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etanMourmant\Documents\Xlerateur-images-temporaires\"/>
    </mc:Choice>
  </mc:AlternateContent>
  <bookViews>
    <workbookView xWindow="2790" yWindow="0" windowWidth="11550" windowHeight="6780" activeTab="2"/>
  </bookViews>
  <sheets>
    <sheet name="Base" sheetId="1" r:id="rId1"/>
    <sheet name="Liste" sheetId="2" r:id="rId2"/>
    <sheet name="Filtre" sheetId="3" r:id="rId3"/>
  </sheets>
  <definedNames>
    <definedName name="ListeProduit">Tableau2[Produit]</definedName>
    <definedName name="ListeVilles">Tableau3[Ville]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3" l="1" a="1"/>
  <c r="A6" i="3" s="1"/>
  <c r="A7" i="3" s="1" a="1"/>
  <c r="A7" i="3" s="1"/>
  <c r="A8" i="3" s="1" a="1"/>
  <c r="A8" i="3" s="1"/>
  <c r="A9" i="3" s="1" a="1"/>
  <c r="A9" i="3" s="1"/>
  <c r="A10" i="3" s="1" a="1"/>
  <c r="A10" i="3" s="1"/>
  <c r="A11" i="3" s="1" a="1"/>
  <c r="A11" i="3" s="1"/>
  <c r="A12" i="3" s="1" a="1"/>
  <c r="A12" i="3" s="1"/>
  <c r="B12" i="3" l="1"/>
  <c r="C12" i="3" s="1"/>
  <c r="D12" i="3" s="1"/>
  <c r="E12" i="3" s="1"/>
  <c r="F12" i="3" s="1"/>
  <c r="A13" i="3" a="1"/>
  <c r="A13" i="3" s="1"/>
  <c r="F5" i="3"/>
  <c r="D5" i="3"/>
  <c r="E5" i="3"/>
  <c r="C5" i="3"/>
  <c r="B5" i="3"/>
  <c r="B13" i="3" l="1"/>
  <c r="C13" i="3" s="1"/>
  <c r="D13" i="3" s="1"/>
  <c r="E13" i="3" s="1"/>
  <c r="F13" i="3" s="1"/>
  <c r="A14" i="3" a="1"/>
  <c r="A14" i="3" s="1"/>
  <c r="B8" i="3"/>
  <c r="C8" i="3" s="1"/>
  <c r="D8" i="3" s="1"/>
  <c r="E8" i="3" s="1"/>
  <c r="F8" i="3" s="1"/>
  <c r="B10" i="3"/>
  <c r="C10" i="3" s="1"/>
  <c r="D10" i="3" s="1"/>
  <c r="E10" i="3" s="1"/>
  <c r="F10" i="3" s="1"/>
  <c r="B11" i="3"/>
  <c r="C11" i="3" s="1"/>
  <c r="D11" i="3" s="1"/>
  <c r="E11" i="3" s="1"/>
  <c r="F11" i="3" s="1"/>
  <c r="B9" i="3"/>
  <c r="C9" i="3" s="1"/>
  <c r="D9" i="3" s="1"/>
  <c r="E9" i="3" s="1"/>
  <c r="F9" i="3" s="1"/>
  <c r="B7" i="3"/>
  <c r="C7" i="3" s="1"/>
  <c r="D7" i="3" s="1"/>
  <c r="E7" i="3" s="1"/>
  <c r="F7" i="3" s="1"/>
  <c r="B6" i="3"/>
  <c r="C6" i="3" s="1"/>
  <c r="D6" i="3" s="1"/>
  <c r="E6" i="3" s="1"/>
  <c r="F6" i="3" s="1"/>
  <c r="B14" i="3" l="1"/>
  <c r="C14" i="3" s="1"/>
  <c r="D14" i="3" s="1"/>
  <c r="E14" i="3" s="1"/>
  <c r="F14" i="3" s="1"/>
  <c r="A15" i="3" a="1"/>
  <c r="A15" i="3" s="1"/>
  <c r="B15" i="3" s="1"/>
  <c r="C15" i="3" s="1"/>
  <c r="D15" i="3" s="1"/>
  <c r="E15" i="3" s="1"/>
  <c r="F15" i="3" s="1"/>
</calcChain>
</file>

<file path=xl/sharedStrings.xml><?xml version="1.0" encoding="utf-8"?>
<sst xmlns="http://schemas.openxmlformats.org/spreadsheetml/2006/main" count="54" uniqueCount="19">
  <si>
    <t>No</t>
  </si>
  <si>
    <t>Produit</t>
  </si>
  <si>
    <t>Ville</t>
  </si>
  <si>
    <t>Pays</t>
  </si>
  <si>
    <t>CA</t>
  </si>
  <si>
    <t>Produit A</t>
  </si>
  <si>
    <t>Vancouver</t>
  </si>
  <si>
    <t>Canada</t>
  </si>
  <si>
    <t>Victoria</t>
  </si>
  <si>
    <t>Ottawa</t>
  </si>
  <si>
    <t>Paris</t>
  </si>
  <si>
    <t>France</t>
  </si>
  <si>
    <t>Lille</t>
  </si>
  <si>
    <t>Produit B</t>
  </si>
  <si>
    <t>Produit C</t>
  </si>
  <si>
    <t xml:space="preserve">Produit : </t>
  </si>
  <si>
    <t>Ligne</t>
  </si>
  <si>
    <t xml:space="preserve">Ville : </t>
  </si>
  <si>
    <t xml:space="preserve">10 premiers enregistrements pour le filtre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</si>
</sst>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/>
        <bgColor theme="8"/>
      </patternFill>
    </fill>
  </fills>
  <borders count="10">
    <border>
      <left/>
      <right/>
      <top/>
      <bottom/>
      <diagonal/>
    </border>
    <border>
      <left/>
      <right/>
      <top style="thin">
        <color theme="8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Font="1" applyBorder="1"/>
    <xf numFmtId="0" fontId="1" fillId="2" borderId="0" xfId="0" applyFont="1" applyFill="1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</cellXfs>
  <cellStyles count="1"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8"/>
          <bgColor theme="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  <dxf>
      <border outline="0">
        <top style="thin">
          <color theme="8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  <dxf>
      <border outline="0">
        <top style="thin">
          <color theme="8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8"/>
          <bgColor theme="8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Ventes" displayName="Ventes" ref="A1:E12" totalsRowShown="0">
  <autoFilter ref="A1:E12"/>
  <tableColumns count="5">
    <tableColumn id="1" name="No"/>
    <tableColumn id="2" name="Produit"/>
    <tableColumn id="3" name="Ville"/>
    <tableColumn id="4" name="Pays"/>
    <tableColumn id="5" name="CA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id="2" name="Tableau2" displayName="Tableau2" ref="A1:A4" totalsRowShown="0" headerRowDxfId="7" dataDxfId="6" tableBorderDxfId="5">
  <autoFilter ref="A1:A4"/>
  <tableColumns count="1">
    <tableColumn id="1" name="Produit" dataDxfId="4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id="3" name="Tableau3" displayName="Tableau3" ref="C1:C6" totalsRowShown="0" headerRowDxfId="0" dataDxfId="1" tableBorderDxfId="3">
  <autoFilter ref="C1:C6"/>
  <tableColumns count="1">
    <tableColumn id="1" name="Ville" dataDxfId="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B8" sqref="B8:D12"/>
    </sheetView>
  </sheetViews>
  <sheetFormatPr baseColWidth="10"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1</v>
      </c>
      <c r="B2" t="s">
        <v>5</v>
      </c>
      <c r="C2" t="s">
        <v>6</v>
      </c>
      <c r="D2" t="s">
        <v>7</v>
      </c>
      <c r="E2">
        <v>15</v>
      </c>
    </row>
    <row r="3" spans="1:5" x14ac:dyDescent="0.25">
      <c r="A3">
        <v>2</v>
      </c>
      <c r="B3" t="s">
        <v>5</v>
      </c>
      <c r="C3" t="s">
        <v>8</v>
      </c>
      <c r="D3" t="s">
        <v>7</v>
      </c>
      <c r="E3">
        <v>12</v>
      </c>
    </row>
    <row r="4" spans="1:5" x14ac:dyDescent="0.25">
      <c r="A4">
        <v>3</v>
      </c>
      <c r="B4" t="s">
        <v>5</v>
      </c>
      <c r="C4" t="s">
        <v>9</v>
      </c>
      <c r="D4" t="s">
        <v>7</v>
      </c>
      <c r="E4">
        <v>13</v>
      </c>
    </row>
    <row r="5" spans="1:5" x14ac:dyDescent="0.25">
      <c r="A5">
        <v>4</v>
      </c>
      <c r="B5" t="s">
        <v>5</v>
      </c>
      <c r="C5" t="s">
        <v>10</v>
      </c>
      <c r="D5" t="s">
        <v>11</v>
      </c>
      <c r="E5">
        <v>16</v>
      </c>
    </row>
    <row r="6" spans="1:5" x14ac:dyDescent="0.25">
      <c r="A6">
        <v>5</v>
      </c>
      <c r="B6" t="s">
        <v>5</v>
      </c>
      <c r="C6" t="s">
        <v>12</v>
      </c>
      <c r="D6" t="s">
        <v>11</v>
      </c>
      <c r="E6">
        <v>14</v>
      </c>
    </row>
    <row r="7" spans="1:5" x14ac:dyDescent="0.25">
      <c r="A7">
        <v>6</v>
      </c>
      <c r="B7" t="s">
        <v>5</v>
      </c>
      <c r="C7" t="s">
        <v>6</v>
      </c>
      <c r="D7" t="s">
        <v>7</v>
      </c>
      <c r="E7">
        <v>12</v>
      </c>
    </row>
    <row r="8" spans="1:5" x14ac:dyDescent="0.25">
      <c r="A8">
        <v>7</v>
      </c>
      <c r="B8" t="s">
        <v>13</v>
      </c>
      <c r="C8" t="s">
        <v>8</v>
      </c>
      <c r="D8" t="s">
        <v>7</v>
      </c>
      <c r="E8">
        <v>25</v>
      </c>
    </row>
    <row r="9" spans="1:5" x14ac:dyDescent="0.25">
      <c r="A9">
        <v>8</v>
      </c>
      <c r="B9" t="s">
        <v>13</v>
      </c>
      <c r="C9" t="s">
        <v>9</v>
      </c>
      <c r="D9" t="s">
        <v>7</v>
      </c>
      <c r="E9">
        <v>26</v>
      </c>
    </row>
    <row r="10" spans="1:5" x14ac:dyDescent="0.25">
      <c r="A10">
        <v>9</v>
      </c>
      <c r="B10" t="s">
        <v>13</v>
      </c>
      <c r="C10" t="s">
        <v>10</v>
      </c>
      <c r="D10" t="s">
        <v>11</v>
      </c>
      <c r="E10">
        <v>35</v>
      </c>
    </row>
    <row r="11" spans="1:5" x14ac:dyDescent="0.25">
      <c r="A11">
        <v>10</v>
      </c>
      <c r="B11" t="s">
        <v>14</v>
      </c>
      <c r="C11" t="s">
        <v>12</v>
      </c>
      <c r="D11" t="s">
        <v>11</v>
      </c>
      <c r="E11">
        <v>45</v>
      </c>
    </row>
    <row r="12" spans="1:5" x14ac:dyDescent="0.25">
      <c r="A12">
        <v>11</v>
      </c>
      <c r="B12" t="s">
        <v>13</v>
      </c>
      <c r="C12" t="s">
        <v>8</v>
      </c>
      <c r="D12" t="s">
        <v>7</v>
      </c>
      <c r="E12">
        <v>99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activeCell="C2" sqref="C2:C6"/>
    </sheetView>
  </sheetViews>
  <sheetFormatPr baseColWidth="10" defaultRowHeight="15" x14ac:dyDescent="0.25"/>
  <sheetData>
    <row r="1" spans="1:3" x14ac:dyDescent="0.25">
      <c r="A1" s="2" t="s">
        <v>1</v>
      </c>
      <c r="C1" s="2" t="s">
        <v>2</v>
      </c>
    </row>
    <row r="2" spans="1:3" x14ac:dyDescent="0.25">
      <c r="A2" s="1" t="s">
        <v>5</v>
      </c>
      <c r="C2" s="1" t="s">
        <v>6</v>
      </c>
    </row>
    <row r="3" spans="1:3" x14ac:dyDescent="0.25">
      <c r="A3" s="1" t="s">
        <v>13</v>
      </c>
      <c r="C3" s="1" t="s">
        <v>8</v>
      </c>
    </row>
    <row r="4" spans="1:3" x14ac:dyDescent="0.25">
      <c r="A4" s="1" t="s">
        <v>14</v>
      </c>
      <c r="C4" s="1" t="s">
        <v>9</v>
      </c>
    </row>
    <row r="5" spans="1:3" x14ac:dyDescent="0.25">
      <c r="C5" s="1" t="s">
        <v>10</v>
      </c>
    </row>
    <row r="6" spans="1:3" x14ac:dyDescent="0.25">
      <c r="C6" s="1" t="s">
        <v>12</v>
      </c>
    </row>
  </sheetData>
  <pageMargins left="0.7" right="0.7" top="0.75" bottom="0.75" header="0.3" footer="0.3"/>
  <tableParts count="2">
    <tablePart r:id="rId1"/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A6" sqref="A6"/>
    </sheetView>
  </sheetViews>
  <sheetFormatPr baseColWidth="10" defaultRowHeight="15" x14ac:dyDescent="0.25"/>
  <sheetData>
    <row r="1" spans="1:6" x14ac:dyDescent="0.25">
      <c r="A1" t="s">
        <v>18</v>
      </c>
    </row>
    <row r="2" spans="1:6" x14ac:dyDescent="0.25">
      <c r="A2" t="s">
        <v>15</v>
      </c>
      <c r="B2" t="s">
        <v>13</v>
      </c>
    </row>
    <row r="3" spans="1:6" x14ac:dyDescent="0.25">
      <c r="A3" t="s">
        <v>17</v>
      </c>
      <c r="B3" t="s">
        <v>8</v>
      </c>
    </row>
    <row r="4" spans="1:6" ht="15.75" thickBot="1" x14ac:dyDescent="0.3"/>
    <row r="5" spans="1:6" ht="15.75" thickBot="1" x14ac:dyDescent="0.3">
      <c r="A5" s="9" t="s">
        <v>16</v>
      </c>
      <c r="B5" s="9" t="str">
        <f>Ventes[[#Headers],[No]]</f>
        <v>No</v>
      </c>
      <c r="C5" s="10" t="str">
        <f>Ventes[[#Headers],[Produit]]</f>
        <v>Produit</v>
      </c>
      <c r="D5" s="10" t="str">
        <f>Ventes[[#Headers],[Produit]]</f>
        <v>Produit</v>
      </c>
      <c r="E5" s="10" t="str">
        <f>Ventes[[#Headers],[Ville]]</f>
        <v>Ville</v>
      </c>
      <c r="F5" s="11" t="str">
        <f>Ventes[[#Headers],[Produit]]</f>
        <v>Produit</v>
      </c>
    </row>
    <row r="6" spans="1:6" x14ac:dyDescent="0.25">
      <c r="A6" s="3">
        <f t="array" aca="1" ref="A6" ca="1">IF(A5="","",IFERROR(MATCH($B$2&amp;$B$3,
OFFSET(Ventes[[#Headers],[Produit]],IF(ISNUMBER(A5),A5+1,1),0,COUNTA(Ventes[No])-IF(ISNUMBER(A5),A5,0),1)&amp;
OFFSET(Ventes[[#Headers],[Ville]],IF(ISNUMBER(A5),A5+1,1),0,COUNTA(Ventes[No])-IF(ISNUMBER(A5),A5,0),1),0)+IF(ISNUMBER(A5),A5,0),""))</f>
        <v>7</v>
      </c>
      <c r="B6" s="3">
        <f ca="1">IF(A6="","",INDEX(Ventes[No],Filtre!$A6))</f>
        <v>7</v>
      </c>
      <c r="C6" s="4" t="str">
        <f ca="1">IF(B6="","",INDEX(Ventes[Produit],Filtre!$A6))</f>
        <v>Produit B</v>
      </c>
      <c r="D6" s="4" t="str">
        <f ca="1">IF(C6="","",INDEX(Ventes[Ville],Filtre!$A6))</f>
        <v>Victoria</v>
      </c>
      <c r="E6" s="4" t="str">
        <f ca="1">IF(D6="","",INDEX(Ventes[Pays],Filtre!$A6))</f>
        <v>Canada</v>
      </c>
      <c r="F6" s="5">
        <f ca="1">IF(E6="","",INDEX(Ventes[CA],Filtre!$A6))</f>
        <v>25</v>
      </c>
    </row>
    <row r="7" spans="1:6" x14ac:dyDescent="0.25">
      <c r="A7" s="3">
        <f t="array" aca="1" ref="A7" ca="1">IF(A6="","",IFERROR(MATCH($B$2&amp;$B$3,
OFFSET(Ventes[[#Headers],[Produit]],IF(ISNUMBER(A6),A6+1,1),0,COUNTA(Ventes[No])-IF(ISNUMBER(A6),A6,0),1)&amp;
OFFSET(Ventes[[#Headers],[Ville]],IF(ISNUMBER(A6),A6+1,1),0,COUNTA(Ventes[No])-IF(ISNUMBER(A6),A6,0),1),0)+IF(ISNUMBER(A6),A6,0),""))</f>
        <v>11</v>
      </c>
      <c r="B7" s="3">
        <f ca="1">IF(A7="","",INDEX(Ventes[No],Filtre!$A7))</f>
        <v>11</v>
      </c>
      <c r="C7" s="4" t="str">
        <f ca="1">IF(B7="","",INDEX(Ventes[Produit],Filtre!$A7))</f>
        <v>Produit B</v>
      </c>
      <c r="D7" s="4" t="str">
        <f ca="1">IF(C7="","",INDEX(Ventes[Ville],Filtre!$A7))</f>
        <v>Victoria</v>
      </c>
      <c r="E7" s="4" t="str">
        <f ca="1">IF(D7="","",INDEX(Ventes[Pays],Filtre!$A7))</f>
        <v>Canada</v>
      </c>
      <c r="F7" s="5">
        <f ca="1">IF(E7="","",INDEX(Ventes[CA],Filtre!$A7))</f>
        <v>99</v>
      </c>
    </row>
    <row r="8" spans="1:6" x14ac:dyDescent="0.25">
      <c r="A8" s="3" t="str">
        <f t="array" aca="1" ref="A8" ca="1">IF(A7="","",IFERROR(MATCH($B$2&amp;$B$3,
OFFSET(Ventes[[#Headers],[Produit]],IF(ISNUMBER(A7),A7+1,1),0,COUNTA(Ventes[No])-IF(ISNUMBER(A7),A7,0),1)&amp;
OFFSET(Ventes[[#Headers],[Ville]],IF(ISNUMBER(A7),A7+1,1),0,COUNTA(Ventes[No])-IF(ISNUMBER(A7),A7,0),1),0)+IF(ISNUMBER(A7),A7,0),""))</f>
        <v/>
      </c>
      <c r="B8" s="3" t="str">
        <f ca="1">IF(A8="","",INDEX(Ventes[No],Filtre!$A8))</f>
        <v/>
      </c>
      <c r="C8" s="4" t="str">
        <f ca="1">IF(B8="","",INDEX(Ventes[Produit],Filtre!$A8))</f>
        <v/>
      </c>
      <c r="D8" s="4" t="str">
        <f ca="1">IF(C8="","",INDEX(Ventes[Ville],Filtre!$A8))</f>
        <v/>
      </c>
      <c r="E8" s="4" t="str">
        <f ca="1">IF(D8="","",INDEX(Ventes[Pays],Filtre!$A8))</f>
        <v/>
      </c>
      <c r="F8" s="5" t="str">
        <f ca="1">IF(E8="","",INDEX(Ventes[CA],Filtre!$A8))</f>
        <v/>
      </c>
    </row>
    <row r="9" spans="1:6" x14ac:dyDescent="0.25">
      <c r="A9" s="3" t="str">
        <f t="array" aca="1" ref="A9" ca="1">IF(A8="","",IFERROR(MATCH($B$2&amp;$B$3,
OFFSET(Ventes[[#Headers],[Produit]],IF(ISNUMBER(A8),A8+1,1),0,COUNTA(Ventes[No])-IF(ISNUMBER(A8),A8,0),1)&amp;
OFFSET(Ventes[[#Headers],[Ville]],IF(ISNUMBER(A8),A8+1,1),0,COUNTA(Ventes[No])-IF(ISNUMBER(A8),A8,0),1),0)+IF(ISNUMBER(A8),A8,0),""))</f>
        <v/>
      </c>
      <c r="B9" s="3" t="str">
        <f ca="1">IF(A9="","",INDEX(Ventes[No],Filtre!$A9))</f>
        <v/>
      </c>
      <c r="C9" s="4" t="str">
        <f ca="1">IF(B9="","",INDEX(Ventes[Produit],Filtre!$A9))</f>
        <v/>
      </c>
      <c r="D9" s="4" t="str">
        <f ca="1">IF(C9="","",INDEX(Ventes[Ville],Filtre!$A9))</f>
        <v/>
      </c>
      <c r="E9" s="4" t="str">
        <f ca="1">IF(D9="","",INDEX(Ventes[Pays],Filtre!$A9))</f>
        <v/>
      </c>
      <c r="F9" s="5" t="str">
        <f ca="1">IF(E9="","",INDEX(Ventes[CA],Filtre!$A9))</f>
        <v/>
      </c>
    </row>
    <row r="10" spans="1:6" x14ac:dyDescent="0.25">
      <c r="A10" s="3" t="str">
        <f t="array" aca="1" ref="A10" ca="1">IF(A9="","",IFERROR(MATCH($B$2&amp;$B$3,
OFFSET(Ventes[[#Headers],[Produit]],IF(ISNUMBER(A9),A9+1,1),0,COUNTA(Ventes[No])-IF(ISNUMBER(A9),A9,0),1)&amp;
OFFSET(Ventes[[#Headers],[Ville]],IF(ISNUMBER(A9),A9+1,1),0,COUNTA(Ventes[No])-IF(ISNUMBER(A9),A9,0),1),0)+IF(ISNUMBER(A9),A9,0),""))</f>
        <v/>
      </c>
      <c r="B10" s="3" t="str">
        <f ca="1">IF(A10="","",INDEX(Ventes[No],Filtre!$A10))</f>
        <v/>
      </c>
      <c r="C10" s="4" t="str">
        <f ca="1">IF(B10="","",INDEX(Ventes[Produit],Filtre!$A10))</f>
        <v/>
      </c>
      <c r="D10" s="4" t="str">
        <f ca="1">IF(C10="","",INDEX(Ventes[Ville],Filtre!$A10))</f>
        <v/>
      </c>
      <c r="E10" s="4" t="str">
        <f ca="1">IF(D10="","",INDEX(Ventes[Pays],Filtre!$A10))</f>
        <v/>
      </c>
      <c r="F10" s="5" t="str">
        <f ca="1">IF(E10="","",INDEX(Ventes[CA],Filtre!$A10))</f>
        <v/>
      </c>
    </row>
    <row r="11" spans="1:6" x14ac:dyDescent="0.25">
      <c r="A11" s="3" t="str">
        <f t="array" aca="1" ref="A11" ca="1">IF(A10="","",IFERROR(MATCH($B$2&amp;$B$3,
OFFSET(Ventes[[#Headers],[Produit]],IF(ISNUMBER(A10),A10+1,1),0,COUNTA(Ventes[No])-IF(ISNUMBER(A10),A10,0),1)&amp;
OFFSET(Ventes[[#Headers],[Ville]],IF(ISNUMBER(A10),A10+1,1),0,COUNTA(Ventes[No])-IF(ISNUMBER(A10),A10,0),1),0)+IF(ISNUMBER(A10),A10,0),""))</f>
        <v/>
      </c>
      <c r="B11" s="3" t="str">
        <f ca="1">IF(A11="","",INDEX(Ventes[No],Filtre!$A11))</f>
        <v/>
      </c>
      <c r="C11" s="4" t="str">
        <f ca="1">IF(B11="","",INDEX(Ventes[Produit],Filtre!$A11))</f>
        <v/>
      </c>
      <c r="D11" s="4" t="str">
        <f ca="1">IF(C11="","",INDEX(Ventes[Ville],Filtre!$A11))</f>
        <v/>
      </c>
      <c r="E11" s="4" t="str">
        <f ca="1">IF(D11="","",INDEX(Ventes[Pays],Filtre!$A11))</f>
        <v/>
      </c>
      <c r="F11" s="5" t="str">
        <f ca="1">IF(E11="","",INDEX(Ventes[CA],Filtre!$A11))</f>
        <v/>
      </c>
    </row>
    <row r="12" spans="1:6" x14ac:dyDescent="0.25">
      <c r="A12" s="3" t="str">
        <f t="array" aca="1" ref="A12" ca="1">IF(A11="","",IFERROR(MATCH($B$2&amp;$B$3,
OFFSET(Ventes[[#Headers],[Produit]],IF(ISNUMBER(A11),A11+1,1),0,COUNTA(Ventes[No])-IF(ISNUMBER(A11),A11,0),1)&amp;
OFFSET(Ventes[[#Headers],[Ville]],IF(ISNUMBER(A11),A11+1,1),0,COUNTA(Ventes[No])-IF(ISNUMBER(A11),A11,0),1),0)+IF(ISNUMBER(A11),A11,0),""))</f>
        <v/>
      </c>
      <c r="B12" s="3" t="str">
        <f ca="1">IF(A12="","",INDEX(Ventes[No],Filtre!$A12))</f>
        <v/>
      </c>
      <c r="C12" s="4" t="str">
        <f ca="1">IF(B12="","",INDEX(Ventes[Produit],Filtre!$A12))</f>
        <v/>
      </c>
      <c r="D12" s="4" t="str">
        <f ca="1">IF(C12="","",INDEX(Ventes[Ville],Filtre!$A12))</f>
        <v/>
      </c>
      <c r="E12" s="4" t="str">
        <f ca="1">IF(D12="","",INDEX(Ventes[Pays],Filtre!$A12))</f>
        <v/>
      </c>
      <c r="F12" s="5" t="str">
        <f ca="1">IF(E12="","",INDEX(Ventes[CA],Filtre!$A12))</f>
        <v/>
      </c>
    </row>
    <row r="13" spans="1:6" x14ac:dyDescent="0.25">
      <c r="A13" s="3" t="str">
        <f t="array" aca="1" ref="A13" ca="1">IF(A12="","",IFERROR(MATCH($B$2&amp;$B$3,
OFFSET(Ventes[[#Headers],[Produit]],IF(ISNUMBER(A12),A12+1,1),0,COUNTA(Ventes[No])-IF(ISNUMBER(A12),A12,0),1)&amp;
OFFSET(Ventes[[#Headers],[Ville]],IF(ISNUMBER(A12),A12+1,1),0,COUNTA(Ventes[No])-IF(ISNUMBER(A12),A12,0),1),0)+IF(ISNUMBER(A12),A12,0),""))</f>
        <v/>
      </c>
      <c r="B13" s="3" t="str">
        <f ca="1">IF(A13="","",INDEX(Ventes[No],Filtre!$A13))</f>
        <v/>
      </c>
      <c r="C13" s="4" t="str">
        <f ca="1">IF(B13="","",INDEX(Ventes[Produit],Filtre!$A13))</f>
        <v/>
      </c>
      <c r="D13" s="4" t="str">
        <f ca="1">IF(C13="","",INDEX(Ventes[Ville],Filtre!$A13))</f>
        <v/>
      </c>
      <c r="E13" s="4" t="str">
        <f ca="1">IF(D13="","",INDEX(Ventes[Pays],Filtre!$A13))</f>
        <v/>
      </c>
      <c r="F13" s="5" t="str">
        <f ca="1">IF(E13="","",INDEX(Ventes[CA],Filtre!$A13))</f>
        <v/>
      </c>
    </row>
    <row r="14" spans="1:6" x14ac:dyDescent="0.25">
      <c r="A14" s="3" t="str">
        <f t="array" aca="1" ref="A14" ca="1">IF(A13="","",IFERROR(MATCH($B$2&amp;$B$3,
OFFSET(Ventes[[#Headers],[Produit]],IF(ISNUMBER(A13),A13+1,1),0,COUNTA(Ventes[No])-IF(ISNUMBER(A13),A13,0),1)&amp;
OFFSET(Ventes[[#Headers],[Ville]],IF(ISNUMBER(A13),A13+1,1),0,COUNTA(Ventes[No])-IF(ISNUMBER(A13),A13,0),1),0)+IF(ISNUMBER(A13),A13,0),""))</f>
        <v/>
      </c>
      <c r="B14" s="3" t="str">
        <f ca="1">IF(A14="","",INDEX(Ventes[No],Filtre!$A14))</f>
        <v/>
      </c>
      <c r="C14" s="4" t="str">
        <f ca="1">IF(B14="","",INDEX(Ventes[Produit],Filtre!$A14))</f>
        <v/>
      </c>
      <c r="D14" s="4" t="str">
        <f ca="1">IF(C14="","",INDEX(Ventes[Ville],Filtre!$A14))</f>
        <v/>
      </c>
      <c r="E14" s="4" t="str">
        <f ca="1">IF(D14="","",INDEX(Ventes[Pays],Filtre!$A14))</f>
        <v/>
      </c>
      <c r="F14" s="5" t="str">
        <f ca="1">IF(E14="","",INDEX(Ventes[CA],Filtre!$A14))</f>
        <v/>
      </c>
    </row>
    <row r="15" spans="1:6" ht="15.75" thickBot="1" x14ac:dyDescent="0.3">
      <c r="A15" s="6" t="str">
        <f t="array" aca="1" ref="A15" ca="1">IF(A14="","",IFERROR(MATCH($B$2&amp;$B$3,
OFFSET(Ventes[[#Headers],[Produit]],IF(ISNUMBER(A14),A14+1,1),0,COUNTA(Ventes[No])-IF(ISNUMBER(A14),A14,0),1)&amp;
OFFSET(Ventes[[#Headers],[Ville]],IF(ISNUMBER(A14),A14+1,1),0,COUNTA(Ventes[No])-IF(ISNUMBER(A14),A14,0),1),0)+IF(ISNUMBER(A14),A14,0),""))</f>
        <v/>
      </c>
      <c r="B15" s="6" t="str">
        <f ca="1">IF(A15="","",INDEX(Ventes[No],Filtre!$A15))</f>
        <v/>
      </c>
      <c r="C15" s="7" t="str">
        <f ca="1">IF(B15="","",INDEX(Ventes[Produit],Filtre!$A15))</f>
        <v/>
      </c>
      <c r="D15" s="7" t="str">
        <f ca="1">IF(C15="","",INDEX(Ventes[Ville],Filtre!$A15))</f>
        <v/>
      </c>
      <c r="E15" s="7" t="str">
        <f ca="1">IF(D15="","",INDEX(Ventes[Pays],Filtre!$A15))</f>
        <v/>
      </c>
      <c r="F15" s="8" t="str">
        <f ca="1">IF(E15="","",INDEX(Ventes[CA],Filtre!$A15))</f>
        <v/>
      </c>
    </row>
  </sheetData>
  <dataValidations count="2">
    <dataValidation type="list" allowBlank="1" showInputMessage="1" showErrorMessage="1" sqref="B2">
      <formula1>ListeProduit</formula1>
    </dataValidation>
    <dataValidation type="list" allowBlank="1" showInputMessage="1" showErrorMessage="1" sqref="B3">
      <formula1>ListeVilles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Base</vt:lpstr>
      <vt:lpstr>Liste</vt:lpstr>
      <vt:lpstr>Filtre</vt:lpstr>
      <vt:lpstr>ListeProduit</vt:lpstr>
      <vt:lpstr>ListeVilles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GaetanMourmant</dc:creator>
  <cp:lastModifiedBy>GaetanMourmant</cp:lastModifiedBy>
  <dcterms:created xsi:type="dcterms:W3CDTF">2016-07-28T16:35:35Z</dcterms:created>
  <dcterms:modified xsi:type="dcterms:W3CDTF">2016-07-28T20:03:28Z</dcterms:modified>
</cp:coreProperties>
</file>