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2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cuments\0 - Pro\0 - XLerateur\0 - Newsletter\"/>
    </mc:Choice>
  </mc:AlternateContent>
  <xr:revisionPtr revIDLastSave="0" documentId="13_ncr:1_{AF7598B9-F49A-4F83-8DA4-3EF4A56E0B73}" xr6:coauthVersionLast="47" xr6:coauthVersionMax="47" xr10:uidLastSave="{00000000-0000-0000-0000-000000000000}"/>
  <bookViews>
    <workbookView xWindow="27615" yWindow="3345" windowWidth="19200" windowHeight="10800" xr2:uid="{393A0452-8D0C-4AC1-B990-70B460FF9FE8}"/>
  </bookViews>
  <sheets>
    <sheet name="Feuil1" sheetId="1" r:id="rId1"/>
  </sheets>
  <definedNames>
    <definedName name="L_Gagnants" comment="Retourne le Top_N des gagnants ">_xlfn.LAMBDA(_xlpm.ListePoints,_xlpm.ListeParticipants,_xlpm.TopN,_xlop.Texte_UnSeulGagnant,_xlop.Texte_PlusieursGagnants,_xlfn.LET(_xlpm.MaxN,LARGE(_xlpm.ListePoints,_xlpm.TopN),_xlpm.gagnants,_xlfn._xlws.FILTER(_xlfn.SORTBY(_xlpm.ListeParticipants,_xlpm.ListePoints,-1),_xlfn._xlws.SORT(_xlpm.ListePoints,,-1)&gt;=_xlpm.MaxN),           IF(ROWS(_xlpm.gagnants)=1,                   IF(_xlfn.ISOMITTED(_xlpm.Texte_UnSeulGagnant),"Le gagnant est : ",_xlpm.Texte_UnSeulGagnant) &amp; LOWER(_xlpm.gagnants),                   IF(_xlfn.ISOMITTED( _xlpm.Texte_PlusieursGagnants),"Les gagnants sont : ", _xlpm.Texte_PlusieursGagnants) &amp; LOWER(_xlfn.TEXTJOIN( ", ",,_xlfn.DROP(_xlpm.gagnants,-1))) &amp; " et " &amp; _xlfn.TAKE(_xlpm.gagnants,-1))))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1" l="1" a="1"/>
  <c r="F7" i="1" s="1"/>
  <c r="E7" i="1" a="1"/>
  <c r="E7" i="1" s="1"/>
  <c r="H8" i="1" a="1"/>
  <c r="H8" i="1" s="1"/>
  <c r="D2" i="1" a="1"/>
  <c r="D2" i="1" s="1"/>
  <c r="H5" i="1" a="1"/>
  <c r="H5" i="1" s="1"/>
  <c r="H2" i="1" a="1"/>
  <c r="H2" i="1" s="1"/>
  <c r="D7" i="1" a="1"/>
  <c r="D7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<sst xmlns="http://schemas.openxmlformats.org/spreadsheetml/2006/main" count="19" uniqueCount="19">
  <si>
    <t>Equipe</t>
  </si>
  <si>
    <t>Points</t>
  </si>
  <si>
    <t>Liste des gagnants en une seule phrase</t>
  </si>
  <si>
    <t>Groupe 3</t>
  </si>
  <si>
    <t>Groupe 1</t>
  </si>
  <si>
    <t>Groupe 6</t>
  </si>
  <si>
    <t>Groupe 9</t>
  </si>
  <si>
    <t>Groupe 7</t>
  </si>
  <si>
    <t>Groupe 2</t>
  </si>
  <si>
    <t>Groupe 4</t>
  </si>
  <si>
    <t>Groupe 5</t>
  </si>
  <si>
    <t>Groupe 8</t>
  </si>
  <si>
    <t xml:space="preserve">Au final, avec une Lambda : </t>
  </si>
  <si>
    <t>Avec une fonction LAMBDA complétement paramétrable [Excel 365]</t>
  </si>
  <si>
    <t>Sans PRENDRE, ni EXCLURE [Excel 2021+]</t>
  </si>
  <si>
    <t>Liste des gagnants, 3 manières différentes :</t>
  </si>
  <si>
    <t>Formule simple non paramétrée</t>
  </si>
  <si>
    <t>LET</t>
  </si>
  <si>
    <t>LAMBDA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</si>
</sst>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E54B61B-6058-41DB-91F4-2F212EEB45EA}" name="Tableau10" displayName="Tableau10" ref="A1:B10" totalsRowShown="0">
  <autoFilter ref="A1:B10" xr:uid="{BE54B61B-6058-41DB-91F4-2F212EEB45EA}"/>
  <sortState xmlns:xlrd2="http://schemas.microsoft.com/office/spreadsheetml/2017/richdata2" ref="A2:B10">
    <sortCondition descending="1" ref="B1:B10"/>
  </sortState>
  <tableColumns count="2">
    <tableColumn id="1" xr3:uid="{65B35760-9E00-43D4-94C0-B0F6F8DD922F}" name="Equipe"/>
    <tableColumn id="2" xr3:uid="{B663A820-CA2F-41E0-92AB-72DF09B83B9A}" name="Points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691A2-B04E-464A-9443-F19DF820BDB3}">
  <dimension ref="A1:H10"/>
  <sheetViews>
    <sheetView tabSelected="1" workbookViewId="0">
      <selection activeCell="D13" sqref="D13"/>
    </sheetView>
  </sheetViews>
  <sheetFormatPr baseColWidth="10" defaultRowHeight="15" x14ac:dyDescent="0.25"/>
  <cols>
    <col min="4" max="4" width="47.140625" customWidth="1"/>
  </cols>
  <sheetData>
    <row r="1" spans="1:8" x14ac:dyDescent="0.25">
      <c r="A1" t="s">
        <v>0</v>
      </c>
      <c r="B1" t="s">
        <v>1</v>
      </c>
      <c r="D1" s="1" t="s">
        <v>12</v>
      </c>
      <c r="H1" s="1" t="s">
        <v>2</v>
      </c>
    </row>
    <row r="2" spans="1:8" x14ac:dyDescent="0.25">
      <c r="A2" t="s">
        <v>3</v>
      </c>
      <c r="B2">
        <v>16</v>
      </c>
      <c r="D2" t="str" cm="1">
        <f t="array" ref="D2">L_Gagnants(Tableau10[Points],Tableau10[Equipe],3,
"Le groupe ayant gagné la compétition est le ","Les groupes ayant gagné la compétition sont : ")</f>
        <v>Les groupes ayant gagné la compétition sont : groupe 4, groupe 3, groupe 1 et Groupe 6</v>
      </c>
      <c r="H2" t="str" cm="1">
        <f t="array" ref="H2">_xlfn.LET(
          _xlpm.gagnants,_xlfn._xlws.FILTER(Tableau10[Equipe],Tableau10[Points]&gt;=LARGE(Tableau10[Points],3)),
          IF(ROWS(_xlpm.gagnants)=1,
                  "Le groupe gagnant est le " &amp; LOWER(_xlpm.gagnants),
                   "Les groupes gagnants sont : " &amp; LOWER(_xlfn.TEXTJOIN( ", ",,_xlfn.DROP(_xlpm.gagnants,-1))) &amp; " et " &amp; _xlfn.TAKE(_xlpm.gagnants,-1)))</f>
        <v>Les groupes gagnants sont : groupe 3, groupe 1, groupe 6 et Groupe 4</v>
      </c>
    </row>
    <row r="3" spans="1:8" x14ac:dyDescent="0.25">
      <c r="A3" t="s">
        <v>4</v>
      </c>
      <c r="B3">
        <v>15</v>
      </c>
    </row>
    <row r="4" spans="1:8" x14ac:dyDescent="0.25">
      <c r="A4" t="s">
        <v>5</v>
      </c>
      <c r="B4">
        <v>15</v>
      </c>
      <c r="H4" s="1" t="s">
        <v>13</v>
      </c>
    </row>
    <row r="5" spans="1:8" x14ac:dyDescent="0.25">
      <c r="A5" t="s">
        <v>6</v>
      </c>
      <c r="B5">
        <v>14</v>
      </c>
      <c r="D5" s="1" t="s">
        <v>15</v>
      </c>
      <c r="H5" t="str" cm="1">
        <f t="array" ref="H5">_xlfn.LAMBDA(_xlpm.ListePoints,_xlpm.ListeParticipants,_xlpm.TopN,_xlop.Texte_UnSeulGagnant,_xlop.Texte_PlusieursGagnants,_xlfn.LET(_xlpm.MaxN,LARGE(_xlpm.ListePoints,_xlpm.TopN),_xlpm.gagnants,_xlfn._xlws.FILTER(_xlfn.SORTBY(_xlpm.ListeParticipants,_xlpm.ListePoints,-1),_xlfn._xlws.SORT(_xlpm.ListePoints,,-1)&gt;=_xlpm.MaxN),
          IF(ROWS(_xlpm.gagnants)=1,
                  IF(_xlfn.ISOMITTED(_xlpm.Texte_UnSeulGagnant),"Le gagnant est : ",_xlpm.Texte_UnSeulGagnant) &amp; LOWER(_xlpm.gagnants),
                  IF(_xlfn.ISOMITTED( _xlpm.Texte_PlusieursGagnants),"Les gagnants sont : ", _xlpm.Texte_PlusieursGagnants) &amp; LOWER(_xlfn.TEXTJOIN( ", ",,_xlfn.DROP(_xlpm.gagnants,-1))) &amp; " et " &amp; _xlfn.TAKE(_xlpm.gagnants,-1))))(Tableau10[Points],Tableau10[Equipe],5,"Le groupe gagnant est le ","Les groupes gagnants sont : ")</f>
        <v>Les groupes gagnants sont : groupe 4, groupe 3, groupe 1, groupe 6 et Groupe 9</v>
      </c>
    </row>
    <row r="6" spans="1:8" x14ac:dyDescent="0.25">
      <c r="A6" t="s">
        <v>7</v>
      </c>
      <c r="B6">
        <v>13</v>
      </c>
      <c r="D6" t="s">
        <v>16</v>
      </c>
      <c r="E6" t="s">
        <v>17</v>
      </c>
      <c r="F6" t="s">
        <v>18</v>
      </c>
    </row>
    <row r="7" spans="1:8" x14ac:dyDescent="0.25">
      <c r="A7" t="s">
        <v>8</v>
      </c>
      <c r="B7">
        <v>12</v>
      </c>
      <c r="D7" t="str" cm="1">
        <f t="array" ref="D7:D10">_xlfn._xlws.FILTER(Tableau10[Equipe],Tableau10[Points]&gt;=LARGE(Tableau10[Points],3))</f>
        <v>Groupe 3</v>
      </c>
      <c r="E7" t="str" cm="1">
        <f t="array" ref="E7:E10">_xlfn.LET(_xlpm.ListePoints,Tableau10[Points],_xlpm.ListeParticipants,Tableau10[Equipe],_xlpm.TopN,3,
          _xlpm.MaxN,LARGE(_xlpm.ListePoints,_xlpm.TopN),
          _xlfn._xlws.FILTER(_xlpm.ListeParticipants,_xlpm.ListePoints&gt;=_xlpm.MaxN))</f>
        <v>Groupe 3</v>
      </c>
      <c r="F7" t="str" cm="1">
        <f t="array" ref="F7:F10">_xlfn.LAMBDA(_xlpm.ListePoints,_xlpm.ListeParticipants,_xlpm.TopN,
       _xlfn.LET(_xlpm.MaxN,LARGE(_xlpm.ListePoints,_xlpm.TopN),
       _xlfn._xlws.FILTER(_xlpm.ListeParticipants,_xlpm.ListePoints&gt;=_xlpm.MaxN)))(Tableau10[Points],Tableau10[Equipe],3)</f>
        <v>Groupe 3</v>
      </c>
      <c r="H7" s="1" t="s">
        <v>14</v>
      </c>
    </row>
    <row r="8" spans="1:8" x14ac:dyDescent="0.25">
      <c r="A8" t="s">
        <v>9</v>
      </c>
      <c r="B8">
        <v>17</v>
      </c>
      <c r="D8" t="str">
        <v>Groupe 1</v>
      </c>
      <c r="E8" t="str">
        <v>Groupe 1</v>
      </c>
      <c r="F8" t="str">
        <v>Groupe 1</v>
      </c>
      <c r="H8" t="str" cm="1">
        <f t="array" ref="H8">_xlfn.LAMBDA(_xlpm.ListePoints,_xlpm.ListeParticipants,_xlpm.TopN,_xlop.Texte_UnSeulGagnant,_xlop.Texte_PlusieursGagnants,
      _xlfn.LET(_xlpm.MaxN,LARGE(_xlpm.ListePoints,_xlpm.TopN),_xlpm.gagnants,_xlfn._xlws.FILTER(_xlfn.SORTBY(_xlpm.ListeParticipants,_xlpm.ListePoints,-1),_xlfn._xlws.SORT(_xlpm.ListePoints,,-1)&gt;=_xlpm.MaxN),
          IF(ROWS(_xlpm.gagnants)=1,
                  IF(_xlfn.ISOMITTED(_xlpm.Texte_UnSeulGagnant),"Le gagnant est : ",_xlpm.Texte_UnSeulGagnant) &amp; LOWER(_xlpm.gagnants),
                  IF(_xlfn.ISOMITTED( _xlpm.Texte_PlusieursGagnants),"Les gagnants sont : ", _xlpm.Texte_PlusieursGagnants) &amp;
                    LOWER(_xlfn.TEXTJOIN( ", ",,INDEX(_xlpm.gagnants,_xlfn.SEQUENCE(ROWS(_xlpm.gagnants)-1,1),))) &amp;
                    " et " &amp;INDEX(_xlpm.gagnants,ROWS(_xlpm.gagnants),)
                  )))(Tableau10[Points],Tableau10[Equipe],3,"Le groupe gagnant est le ","Les groupes gagnants sont : ")</f>
        <v>Les groupes gagnants sont : groupe 4, groupe 3, groupe 1 et Groupe 6</v>
      </c>
    </row>
    <row r="9" spans="1:8" x14ac:dyDescent="0.25">
      <c r="A9" t="s">
        <v>10</v>
      </c>
      <c r="B9">
        <v>12</v>
      </c>
      <c r="D9" t="str">
        <v>Groupe 6</v>
      </c>
      <c r="E9" t="str">
        <v>Groupe 6</v>
      </c>
      <c r="F9" t="str">
        <v>Groupe 6</v>
      </c>
    </row>
    <row r="10" spans="1:8" x14ac:dyDescent="0.25">
      <c r="A10" t="s">
        <v>11</v>
      </c>
      <c r="B10">
        <v>12</v>
      </c>
      <c r="D10" t="str">
        <v>Groupe 4</v>
      </c>
      <c r="E10" t="str">
        <v>Groupe 4</v>
      </c>
      <c r="F10" t="str">
        <v>Groupe 4</v>
      </c>
    </row>
  </sheetData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2022-10-28T01:14:19Z</dcterms:created>
  <dcterms:modified xsi:type="dcterms:W3CDTF">2022-10-30T06:02:34Z</dcterms:modified>
</cp:coreProperties>
</file>