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4DF27377-6925-4CFC-A2F9-6A1B3A1EABA3}" xr6:coauthVersionLast="47" xr6:coauthVersionMax="47" xr10:uidLastSave="{00000000-0000-0000-0000-000000000000}"/>
  <bookViews>
    <workbookView xWindow="30900" yWindow="-2130" windowWidth="18030" windowHeight="11775" activeTab="1" xr2:uid="{781B6A56-9F47-4BCB-BFCB-C0FD2F67CD57}"/>
  </bookViews>
  <sheets>
    <sheet name="Menu" sheetId="2" r:id="rId1"/>
    <sheet name="PQuery" sheetId="11" r:id="rId2"/>
    <sheet name="Paramètres" sheetId="10" r:id="rId3"/>
  </sheets>
  <externalReferences>
    <externalReference r:id="rId4"/>
    <externalReference r:id="rId5"/>
  </externalReferences>
  <definedNames>
    <definedName name="Charplus1" comment="Chaine de caractères;decalage">_xlfn.LAMBDA(_xlpm.str,_xlpm.iNbcar,_xlpm.i,IF(_xlpm.i&gt;LEN(_xlpm.str),_xlpm.str, Charplus1( LEFT(_xlpm.str,_xlpm.i-1)&amp;CHAR(CODE(MID(_xlpm.str,_xlpm.i,1))+_xlpm.iNbcar)&amp;RIGHT(_xlpm.str,LEN(_xlpm.str)-_xlpm.i), _xlpm.iNbcar, _xlpm.i+1)))</definedName>
    <definedName name="CompareDeuxPlages">_xlfn.LAMBDA(_xlpm.plage1,_xlpm.plage2, IF(SUM(IF(_xlpm.plage1=_xlpm.plage2,0,1))=0,"Aucune erreur", "Erreur(s) possible(s) en " &amp; _xlfn.TEXTJOIN("/",TRUE,IF(_xlpm.plage1=_xlpm.plage2,"", SUBSTITUTE(ADDRESS(1,COLUMN(_xlpm.plage1),4),"1","") &amp; ROW(_xlpm.plage1)&amp;"('"&amp; _xlpm.plage1&amp; "' vs. '" &amp; _xlpm.plage2 &amp; "')" ))))</definedName>
    <definedName name="Cryptage">_xlfn.LAMBDA(_xlpm.s,_xlpm.p,_xlfn.TEXTJOIN("",FALSE,CHAR(CODE(IF(_xlpm.s="","",MID(_xlpm.s,_xlfn.SEQUENCE(1,LEN(_xlpm.s)),1)))+_xlpm.p)))</definedName>
    <definedName name="Crypto">_xlfn.LAMBDA(_xlpm.t,_xlpm.i,_xlfn.TEXTJOIN("",TRUE,CHAR(CODE(SplitStringArray(_xlpm.t))+_xlpm.i)))</definedName>
    <definedName name="CryptoRecursive">_xlfn.LAMBDA(_xlpm.str,_xlpm.iNbcar,_xlpm.i,IF(_xlpm.i&gt;LEN(_xlpm.str),_xlpm.str, CryptoRecursive( LEFT(_xlpm.str,_xlpm.i-1)&amp;CHAR(CODE(MID(_xlpm.str,_xlpm.i,1))+_xlpm.iNbcar)&amp;RIGHT(_xlpm.str,LEN(_xlpm.str)-_xlpm.i), _xlpm.iNbcar, _xlpm.i+1)))</definedName>
    <definedName name="DistanceLevenshtein" comment="&quot;&quot;;;;s_1;s_2">_xlfn.LAMBDA(_xlpm.mm,_xlpm.iRow,_xlpm.iCol,_xlpm.s_1,_xlpm.s_2,IF(AND(_xlpm.iRow=LEN(_xlpm.s_2)+2,_xlpm.iCol=2),INDEX(_xlpm.mm,LEN(_xlpm.s_2)+1,LEN(_xlpm.s_1)+1),    DistanceLevenshtein(     _xlfn.LET(_xlpm.p_1,SplitStringArraysWithEmptyCell(_xlpm.s_1),             _xlpm.p_2,TRANSPOSE(SplitStringArraysWithEmptyCell(_xlpm.s_2)),             _xlpm.SubstitutionCost,INDEX(NOT(_xlpm.p_1=_xlpm.p_2)*1,_xlpm.iRow,_xlpm.iCol),             _xlpm.deletion,INDEX(_xlpm.mm,_xlpm.iRow-1,_xlpm.iCol)+1,             _xlpm.insertion,INDEX(_xlpm.mm,_xlpm.iRow,_xlpm.iCol-1)+1,             _xlpm.substitution,INDEX(_xlpm.mm,_xlpm.iRow-1,_xlpm.iCol-1)+_xlpm.SubstitutionCost,               IF(_xlpm.mm="",                   IF(_xlfn.SEQUENCE(LEN(_xlpm.s_2)+1,1,0,1)=0,                       _xlfn.SEQUENCE(1,LEN(_xlpm.s_1)+1,0,1),                       IF(_xlfn.SEQUENCE(1,LEN(_xlpm.s_1)+1,0,1)=0,_xlfn.SEQUENCE(LEN(_xlpm.s_2)+1,1,0,1),0)),                    _xlpm.mm +IF((_xlfn.SEQUENCE(LEN(_xlpm.s_2)+1,1,0,1)+1=_xlpm.iRow)*(_xlfn.SEQUENCE(1,LEN(_xlpm.s_1)+1,0,1)+1=_xlpm.iCol),                                   MIN(_xlpm.deletion,_xlpm.insertion,_xlpm.substitution),                                   0)                 )          ),   IF(_xlpm.mm="",2,  IF(_xlpm.iCol=LEN(_xlpm.s_1)+1,_xlpm.iRow+1,_xlpm.iRow)), IF(_xlpm.mm="",2,     IF(_xlpm.iCol=LEN(_xlpm.s_1)+1,2,_xlpm.iCol+1)),_xlpm.s_1,_xlpm.s_2)))</definedName>
    <definedName name="dl_2">_xlfn.LAMBDA(_xlpm.mm,_xlpm.iRow,_xlpm.iCol,_xlpm.s_1,_xlpm.s_2, IF(AND(_xlpm.iRow=LEN(_xlpm.s_2)+2,_xlpm.iCol=2),_xlpm.mm,     DistanceLevenshtein(     _xlfn.LET(_xlpm.p_1,SplitStringArraysWithEmptyCell(_xlpm.s_1),             _xlpm.p_2,TRANSPOSE(SplitStringArraysWithEmptyCell(_xlpm.s_2)),             _xlpm.SubstitutionCost,INDEX(NOT(_xlpm.p_1=_xlpm.p_2)*1,_xlpm.iRow,_xlpm.iCol),             _xlpm.deletion,INDEX(_xlpm.mm,_xlpm.iRow-1,_xlpm.iCol)+1,             _xlpm.insertion,INDEX(_xlpm.mm,_xlpm.iRow,_xlpm.iCol-1)+1,             _xlpm.substitution,INDEX(_xlpm.mm,_xlpm.iRow-1,_xlpm.iCol-1)+_xlpm.SubstitutionCost,               IF(_xlpm.mm="",                   IF(_xlfn.SEQUENCE(LEN(_xlpm.s_2)+1,1,0,1)=0,                       _xlfn.SEQUENCE(1,LEN(_xlpm.s_1)+1,0,1),                       IF(_xlfn.SEQUENCE(1,LEN(_xlpm.s_1)+1,0,1)=0,_xlfn.SEQUENCE(LEN(_xlpm.s_2)+1,1,0,1),0)),                    _xlpm.mm +IF((_xlfn.SEQUENCE(LEN(_xlpm.s_2)+1,1,0,1)+1=_xlpm.iRow)*(_xlfn.SEQUENCE(1,LEN(_xlpm.s_1)+1,0,1)+1=_xlpm.iCol),                                   MIN(_xlpm.deletion,_xlpm.insertion,_xlpm.substitution),                                   0)                 )          ),   IF(_xlpm.mm="",2,  IF(_xlpm.iCol=LEN(_xlpm.s_1)+1,_xlpm.iRow+1,_xlpm.iRow)), IF(_xlpm.mm="",2,     IF(_xlpm.iCol=LEN(_xlpm.s_1)+1,2,_xlpm.iCol+1)),_xlpm.s_1,_xlpm.s_2)))</definedName>
    <definedName name="DonnéesExternes_1" localSheetId="1" hidden="1">PQuery!$A$1:$H$8</definedName>
    <definedName name="EclaterChaineDeCaractere" comment="Le premier argument est la chaine de caractères à éclater.">_xlfn.LAMBDA(_xlpm.s,IF(_xlpm.s="","",MID(_xlpm.s,_xlfn.SEQUENCE(1,LEN(_xlpm.s)),1)))</definedName>
    <definedName name="FromArray_1">_xlfn.ANCHORARRAY(#REF!)</definedName>
    <definedName name="FromArray_2">_xlfn.ANCHORARRAY(Paramètres!$A$6)</definedName>
    <definedName name="L_INVERSER_TEXTE">_xlfn.LAMBDA(_xlpm.plage,_xlfn.TEXTJOIN("",1,MID(_xlpm.plage,_xlfn.SEQUENCE(LEN(_xlpm.plage),,LEN(_xlpm.plage),-1),1)))</definedName>
    <definedName name="Produit">_xlfn._xlws.FILTER(_xlfn.ANCHORARRAY([1]Feuil28!$G$2),_xlfn.ANCHORARRAY([1]Feuil28!$F$2)=[1]Feuil29!XFD1)</definedName>
    <definedName name="SI.CELLULE_VIDE">_xlfn.LAMBDA(_xlpm._cellule,_xlpm._message,IF(ISBLANK(_xlpm._cellule),_xlpm._message,_xlpm._cellule))</definedName>
    <definedName name="SI.VALEUR_VIDE">_xlfn.LAMBDA(_xlpm._cellule,_xlpm._message,IF(_xlpm._cellule="",_xlpm._message,_xlpm._cellule))</definedName>
    <definedName name="SplitStringArray">_xlfn.LAMBDA(_xlpm.s,IF([2]Eclater!XFD1048575="""","""",MID(_xlpm.s,_xlfn.SEQUENCE(1,LEN(_xlpm.s)),1)))</definedName>
    <definedName name="SplitStringArraysWithEmptyCell">_xlfn.LAMBDA(_xlpm.s,IF(_xlpm.s="","",MID(_xlpm.s, IF(_xlfn.SEQUENCE(1,LEN(_xlpm.s)+1)=1,LEN(_xlpm.s)+1, _xlfn.SEQUENCE(1,LEN(_xlpm.s)+1)-1),1)))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" i="11" l="1"/>
  <c r="I3" i="11"/>
  <c r="I4" i="11"/>
  <c r="I5" i="11"/>
  <c r="I6" i="11"/>
  <c r="I7" i="11"/>
  <c r="I8" i="11"/>
  <c r="C2" i="10"/>
  <c r="A6" i="10" a="1"/>
  <c r="A6" i="10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3998C40-F841-4940-AE9C-2F96F9A77AA3}" keepAlive="1" name="Requête - LISTE_ColonnesInterneAvecFormule" description="Connexion à la requête « LISTE_ColonnesInterneAvecFormule » dans le classeur." type="5" refreshedVersion="0" background="1">
    <dbPr connection="Provider=Microsoft.Mashup.OleDb.1;Data Source=$Workbook$;Location=LISTE_ColonnesInterneAvecFormule;Extended Properties=&quot;&quot;" command="SELECT * FROM [LISTE_ColonnesInterneAvecFormule]"/>
  </connection>
  <connection id="2" xr16:uid="{9B1C2F66-A4C0-4084-B5AC-20EDAC4A637A}" keepAlive="1" name="Requête - PQuery" description="Connexion à la requête « PQuery » dans le classeur." type="5" refreshedVersion="8" background="1" saveData="1">
    <dbPr connection="Provider=Microsoft.Mashup.OleDb.1;Data Source=$Workbook$;Location=PQuery;Extended Properties=&quot;&quot;" command="SELECT * FROM [PQuery]"/>
  </connection>
  <connection id="3" xr16:uid="{01AA99BC-ECB1-4EF4-AD47-F1DF04B6B8CC}" keepAlive="1" name="Requête - T_CheminComplet" description="Connexion à la requête « T_CheminComplet » dans le classeur." type="5" refreshedVersion="0" background="1">
    <dbPr connection="Provider=Microsoft.Mashup.OleDb.1;Data Source=$Workbook$;Location=T_CheminComplet;Extended Properties=&quot;&quot;" command="SELECT * FROM [T_CheminComplet]"/>
  </connection>
</connection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<sst xmlns="http://schemas.openxmlformats.org/spreadsheetml/2006/main" count="43" uniqueCount="43">
  <si>
    <t>XLération maximale</t>
  </si>
  <si>
    <t>No</t>
  </si>
  <si>
    <t>City</t>
  </si>
  <si>
    <t>Montant</t>
  </si>
  <si>
    <t>Lille</t>
  </si>
  <si>
    <t>Paris</t>
  </si>
  <si>
    <t>Montréal</t>
  </si>
  <si>
    <t>Marseille</t>
  </si>
  <si>
    <t>Toulouse</t>
  </si>
  <si>
    <t>Nom du fichier</t>
  </si>
  <si>
    <t>Chemin complet</t>
  </si>
  <si>
    <t>D:\</t>
  </si>
  <si>
    <t>PQuery.csv</t>
  </si>
  <si>
    <t>2e commentaire</t>
  </si>
  <si>
    <t>a</t>
  </si>
  <si>
    <t>b</t>
  </si>
  <si>
    <t>c</t>
  </si>
  <si>
    <t>d</t>
  </si>
  <si>
    <t>e</t>
  </si>
  <si>
    <t>aa</t>
  </si>
  <si>
    <t>bb</t>
  </si>
  <si>
    <t>cc</t>
  </si>
  <si>
    <t>dd</t>
  </si>
  <si>
    <t>ee</t>
  </si>
  <si>
    <t>3e commentaire</t>
  </si>
  <si>
    <t>Commentaires</t>
  </si>
  <si>
    <t>PowerQuery et sources externes : garder les commentaires et les formules automatiquement</t>
  </si>
  <si>
    <t>Chemin</t>
  </si>
  <si>
    <t>1</t>
  </si>
  <si>
    <t>2</t>
  </si>
  <si>
    <t>3</t>
  </si>
  <si>
    <t>4</t>
  </si>
  <si>
    <t>5</t>
  </si>
  <si>
    <t>aaa</t>
  </si>
  <si>
    <t>ccc</t>
  </si>
  <si>
    <t>eee</t>
  </si>
  <si>
    <t>4e commentaire</t>
  </si>
  <si>
    <t>Augmentation 10%</t>
  </si>
  <si>
    <t>Pourcentage d'augmentation 2024</t>
  </si>
  <si>
    <t>0</t>
  </si>
  <si>
    <t>Vancouver</t>
  </si>
  <si>
    <t>6</t>
  </si>
  <si>
    <t>Halifax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</si>
</sst>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32"/>
      <color theme="0"/>
      <name val="Aptos Narrow"/>
      <family val="2"/>
      <scheme val="minor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2" borderId="0" applyNumberFormat="0" applyBorder="0" applyAlignment="0" applyProtection="0"/>
  </cellStyleXfs>
  <cellXfs count="8">
    <xf numFmtId="0" fontId="0" fillId="0" borderId="0" xfId="0"/>
    <xf numFmtId="0" fontId="3" fillId="0" borderId="0" xfId="0" applyFont="1"/>
    <xf numFmtId="0" fontId="0" fillId="0" borderId="0" xfId="0" quotePrefix="1"/>
    <xf numFmtId="9" fontId="0" fillId="0" borderId="0" xfId="1" applyFont="1"/>
    <xf numFmtId="0" fontId="2" fillId="0" borderId="0" xfId="0" applyFont="1"/>
    <xf numFmtId="0" fontId="5" fillId="2" borderId="0" xfId="2" applyFont="1" applyAlignment="1">
      <alignment horizontal="center" vertical="center" wrapText="1"/>
    </xf>
    <xf numFmtId="0" fontId="5" fillId="2" borderId="0" xfId="2" applyFont="1" applyAlignment="1">
      <alignment horizontal="left" vertical="center" wrapText="1"/>
    </xf>
    <xf numFmtId="0" fontId="0" fillId="0" borderId="0" xfId="0" applyAlignment="1">
      <alignment horizontal="left" vertical="top" wrapText="1"/>
    </xf>
  </cellXfs>
  <cellStyles count="3">
    <cellStyle name="Accent6" xfId="2" builtinId="49"/>
    <cellStyle name="Normal" xfId="0" builtinId="0"/>
    <cellStyle name="Pourcentage" xfId="1" builtinId="5"/>
  </cellStyles>
  <dxfs count="9">
    <dxf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font>
        <strike val="0"/>
        <outline val="0"/>
        <shadow val="0"/>
        <u val="none"/>
        <vertAlign val="baseline"/>
        <sz val="11"/>
        <color rgb="FFFF0000"/>
        <name val="Aptos Narrow"/>
        <family val="2"/>
        <scheme val="minor"/>
      </font>
      <numFmt numFmtId="0" formatCode="General"/>
    </dxf>
    <dxf>
      <font>
        <strike val="0"/>
        <outline val="0"/>
        <shadow val="0"/>
        <u val="none"/>
        <vertAlign val="baseline"/>
        <sz val="11"/>
        <color rgb="FFFF0000"/>
        <name val="Aptos Narrow"/>
        <family val="2"/>
        <scheme val="minor"/>
      </font>
      <numFmt numFmtId="0" formatCode="General"/>
    </dxf>
    <dxf>
      <font>
        <strike val="0"/>
        <outline val="0"/>
        <shadow val="0"/>
        <u val="none"/>
        <vertAlign val="baseline"/>
        <sz val="11"/>
        <color rgb="FFFF0000"/>
        <name val="Aptos Narrow"/>
        <family val="2"/>
        <scheme val="minor"/>
      </font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onnections" Target="connections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2.xml"/><Relationship Id="rId10" Type="http://schemas.openxmlformats.org/officeDocument/2006/relationships/sheetMetadata" Target="metadata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157823" cy="967348"/>
    <xdr:pic>
      <xdr:nvPicPr>
        <xdr:cNvPr id="2" name="Image 1">
          <a:extLst>
            <a:ext uri="{FF2B5EF4-FFF2-40B4-BE49-F238E27FC236}">
              <a16:creationId xmlns:a16="http://schemas.microsoft.com/office/drawing/2014/main" id="{341FD6D6-561D-41B0-A999-F9050BA234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3157823" cy="967348"/>
        </a:xfrm>
        <a:prstGeom prst="rect">
          <a:avLst/>
        </a:prstGeom>
      </xdr:spPr>
    </xdr:pic>
    <xdr:clientData/>
  </xdr:oneCellAnchor>
  <xdr:oneCellAnchor>
    <xdr:from>
      <xdr:col>8</xdr:col>
      <xdr:colOff>0</xdr:colOff>
      <xdr:row>7</xdr:row>
      <xdr:rowOff>0</xdr:rowOff>
    </xdr:from>
    <xdr:ext cx="304800" cy="304800"/>
    <xdr:sp macro="" textlink="">
      <xdr:nvSpPr>
        <xdr:cNvPr id="3" name="AutoShape 4" descr="Image">
          <a:extLst>
            <a:ext uri="{FF2B5EF4-FFF2-40B4-BE49-F238E27FC236}">
              <a16:creationId xmlns:a16="http://schemas.microsoft.com/office/drawing/2014/main" id="{A3E0208D-7BC2-4B1D-B800-A0FF31E9D157}"/>
            </a:ext>
          </a:extLst>
        </xdr:cNvPr>
        <xdr:cNvSpPr>
          <a:spLocks noChangeAspect="1" noChangeArrowheads="1"/>
        </xdr:cNvSpPr>
      </xdr:nvSpPr>
      <xdr:spPr bwMode="auto">
        <a:xfrm>
          <a:off x="6096000" y="1333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7</xdr:row>
      <xdr:rowOff>0</xdr:rowOff>
    </xdr:from>
    <xdr:ext cx="304800" cy="304800"/>
    <xdr:sp macro="" textlink="">
      <xdr:nvSpPr>
        <xdr:cNvPr id="4" name="AutoShape 5" descr="Image">
          <a:extLst>
            <a:ext uri="{FF2B5EF4-FFF2-40B4-BE49-F238E27FC236}">
              <a16:creationId xmlns:a16="http://schemas.microsoft.com/office/drawing/2014/main" id="{C52608B4-864D-437A-A20B-F537C007B039}"/>
            </a:ext>
          </a:extLst>
        </xdr:cNvPr>
        <xdr:cNvSpPr>
          <a:spLocks noChangeAspect="1" noChangeArrowheads="1"/>
        </xdr:cNvSpPr>
      </xdr:nvSpPr>
      <xdr:spPr bwMode="auto">
        <a:xfrm>
          <a:off x="13716000" y="1333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18</xdr:col>
      <xdr:colOff>0</xdr:colOff>
      <xdr:row>16</xdr:row>
      <xdr:rowOff>0</xdr:rowOff>
    </xdr:from>
    <xdr:ext cx="304800" cy="304800"/>
    <xdr:sp macro="" textlink="">
      <xdr:nvSpPr>
        <xdr:cNvPr id="5" name="AutoShape 2">
          <a:extLst>
            <a:ext uri="{FF2B5EF4-FFF2-40B4-BE49-F238E27FC236}">
              <a16:creationId xmlns:a16="http://schemas.microsoft.com/office/drawing/2014/main" id="{96FC03A3-2195-4DE5-81F5-B14B9BB14751}"/>
            </a:ext>
          </a:extLst>
        </xdr:cNvPr>
        <xdr:cNvSpPr>
          <a:spLocks noChangeAspect="1" noChangeArrowheads="1"/>
        </xdr:cNvSpPr>
      </xdr:nvSpPr>
      <xdr:spPr bwMode="auto">
        <a:xfrm>
          <a:off x="13716000" y="3048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17</xdr:col>
      <xdr:colOff>0</xdr:colOff>
      <xdr:row>7</xdr:row>
      <xdr:rowOff>0</xdr:rowOff>
    </xdr:from>
    <xdr:ext cx="304800" cy="304800"/>
    <xdr:sp macro="" textlink="">
      <xdr:nvSpPr>
        <xdr:cNvPr id="7" name="AutoShape 3" descr="A LEGO character designed as a 'Data Analyst'. The character is sitting at a desk, intensely examining a large, open Excel file on a computer screen. The Excel file is filled with complex data and charts. The LEGO character has a thoughtful expression, and is surrounded by miniature tools like a magnifying glass and a stopwatch, symbolizing the optimization of speed and size of the file. The setting is an office environment, with other LEGO office equipment like a phone, a calculator, and papers scattered around.">
          <a:extLst>
            <a:ext uri="{FF2B5EF4-FFF2-40B4-BE49-F238E27FC236}">
              <a16:creationId xmlns:a16="http://schemas.microsoft.com/office/drawing/2014/main" id="{7709DD92-D389-43E9-A08F-8D58489D04BB}"/>
            </a:ext>
          </a:extLst>
        </xdr:cNvPr>
        <xdr:cNvSpPr>
          <a:spLocks noChangeAspect="1" noChangeArrowheads="1"/>
        </xdr:cNvSpPr>
      </xdr:nvSpPr>
      <xdr:spPr bwMode="auto">
        <a:xfrm>
          <a:off x="12954000" y="1333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14</xdr:col>
      <xdr:colOff>0</xdr:colOff>
      <xdr:row>9</xdr:row>
      <xdr:rowOff>0</xdr:rowOff>
    </xdr:from>
    <xdr:to>
      <xdr:col>14</xdr:col>
      <xdr:colOff>304800</xdr:colOff>
      <xdr:row>10</xdr:row>
      <xdr:rowOff>114300</xdr:rowOff>
    </xdr:to>
    <xdr:sp macro="" textlink="">
      <xdr:nvSpPr>
        <xdr:cNvPr id="2050" name="AutoShape 2" descr="Image">
          <a:extLst>
            <a:ext uri="{FF2B5EF4-FFF2-40B4-BE49-F238E27FC236}">
              <a16:creationId xmlns:a16="http://schemas.microsoft.com/office/drawing/2014/main" id="{DC4BC853-D7D1-8B2B-2584-A7F251EF566B}"/>
            </a:ext>
          </a:extLst>
        </xdr:cNvPr>
        <xdr:cNvSpPr>
          <a:spLocks noChangeAspect="1" noChangeArrowheads="1"/>
        </xdr:cNvSpPr>
      </xdr:nvSpPr>
      <xdr:spPr bwMode="auto">
        <a:xfrm>
          <a:off x="10772775" y="29051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9</xdr:col>
      <xdr:colOff>666750</xdr:colOff>
      <xdr:row>4</xdr:row>
      <xdr:rowOff>68037</xdr:rowOff>
    </xdr:from>
    <xdr:to>
      <xdr:col>20</xdr:col>
      <xdr:colOff>251732</xdr:colOff>
      <xdr:row>42</xdr:row>
      <xdr:rowOff>144237</xdr:rowOff>
    </xdr:to>
    <xdr:pic>
      <xdr:nvPicPr>
        <xdr:cNvPr id="9" name="Image 8">
          <a:extLst>
            <a:ext uri="{FF2B5EF4-FFF2-40B4-BE49-F238E27FC236}">
              <a16:creationId xmlns:a16="http://schemas.microsoft.com/office/drawing/2014/main" id="{38AF4C2B-448B-55B9-082E-D32BB13400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flipH="1">
          <a:off x="7620000" y="2027466"/>
          <a:ext cx="8266339" cy="826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462642</xdr:colOff>
      <xdr:row>4</xdr:row>
      <xdr:rowOff>81641</xdr:rowOff>
    </xdr:from>
    <xdr:to>
      <xdr:col>9</xdr:col>
      <xdr:colOff>449037</xdr:colOff>
      <xdr:row>35</xdr:row>
      <xdr:rowOff>0</xdr:rowOff>
    </xdr:to>
    <xdr:sp macro="" textlink="">
      <xdr:nvSpPr>
        <xdr:cNvPr id="10" name="ZoneTexte 9">
          <a:extLst>
            <a:ext uri="{FF2B5EF4-FFF2-40B4-BE49-F238E27FC236}">
              <a16:creationId xmlns:a16="http://schemas.microsoft.com/office/drawing/2014/main" id="{BCDFEEC4-0FD7-047E-3192-D5F10452AD35}"/>
            </a:ext>
          </a:extLst>
        </xdr:cNvPr>
        <xdr:cNvSpPr txBox="1"/>
      </xdr:nvSpPr>
      <xdr:spPr>
        <a:xfrm>
          <a:off x="639535" y="2041070"/>
          <a:ext cx="6762752" cy="6776359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2000" b="1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Utilisation : </a:t>
          </a:r>
        </a:p>
        <a:p>
          <a:r>
            <a:rPr lang="en-US" sz="2000" b="0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- Changer la source</a:t>
          </a:r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pour le fichier CSV dans paramètres</a:t>
          </a: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- Ajuster le nombre de colonnes dans paramètres</a:t>
          </a: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- Actualiser (clic droit sur la tble de la feuille requête)</a:t>
          </a:r>
          <a:endParaRPr lang="en-US" sz="2000" b="0" i="0">
            <a:solidFill>
              <a:schemeClr val="accent6">
                <a:lumMod val="50000"/>
              </a:schemeClr>
            </a:solidFill>
            <a:effectLst/>
            <a:latin typeface="+mn-lt"/>
            <a:ea typeface="+mn-ea"/>
            <a:cs typeface="+mn-cs"/>
          </a:endParaRPr>
        </a:p>
        <a:p>
          <a:endParaRPr lang="en-US" sz="2000" b="0" i="0">
            <a:solidFill>
              <a:schemeClr val="accent6">
                <a:lumMod val="50000"/>
              </a:schemeClr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2000" b="1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- Introduction</a:t>
          </a:r>
          <a:endParaRPr lang="en-US" sz="2000" b="1">
            <a:solidFill>
              <a:schemeClr val="accent6">
                <a:lumMod val="50000"/>
              </a:schemeClr>
            </a:solidFill>
            <a:effectLst/>
          </a:endParaRPr>
        </a:p>
        <a:p>
          <a:r>
            <a:rPr lang="en-US" sz="2000" b="1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- Création de la requête</a:t>
          </a:r>
        </a:p>
        <a:p>
          <a:r>
            <a:rPr lang="en-US" sz="2000" b="0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Chemin dans Excel</a:t>
          </a:r>
          <a:endParaRPr lang="en-US" sz="2000">
            <a:solidFill>
              <a:schemeClr val="accent6">
                <a:lumMod val="50000"/>
              </a:schemeClr>
            </a:solidFill>
            <a:effectLst/>
          </a:endParaRPr>
        </a:p>
        <a:p>
          <a:r>
            <a:rPr lang="en-US" sz="2000" b="0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Connexion</a:t>
          </a:r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à PQuery</a:t>
          </a:r>
          <a:endParaRPr lang="en-US" sz="2000">
            <a:solidFill>
              <a:schemeClr val="accent6">
                <a:lumMod val="50000"/>
              </a:schemeClr>
            </a:solidFill>
            <a:effectLst/>
          </a:endParaRP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Gestion des nouvelles colonnes</a:t>
          </a:r>
          <a:endParaRPr lang="en-US" sz="2000">
            <a:solidFill>
              <a:schemeClr val="accent6">
                <a:lumMod val="50000"/>
              </a:schemeClr>
            </a:solidFill>
            <a:effectLst/>
          </a:endParaRP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Gestion des formules</a:t>
          </a:r>
          <a:br>
            <a:rPr lang="en-US" sz="2000" b="0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</a:br>
          <a:r>
            <a:rPr lang="en-US" sz="2000" b="1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- Limites et tests</a:t>
          </a:r>
          <a:endParaRPr lang="en-US" sz="2000" b="1">
            <a:solidFill>
              <a:schemeClr val="accent6">
                <a:lumMod val="50000"/>
              </a:schemeClr>
            </a:solidFill>
            <a:effectLst/>
          </a:endParaRP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Clef primaire</a:t>
          </a:r>
          <a:endParaRPr lang="en-US" sz="2000">
            <a:solidFill>
              <a:schemeClr val="accent6">
                <a:lumMod val="50000"/>
              </a:schemeClr>
            </a:solidFill>
            <a:effectLst/>
          </a:endParaRPr>
        </a:p>
        <a:p>
          <a:r>
            <a:rPr lang="en-US" sz="2000" b="0" i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Bien supprimer la colonne '2'</a:t>
          </a:r>
          <a:endParaRPr lang="en-US" sz="2000">
            <a:solidFill>
              <a:schemeClr val="accent6">
                <a:lumMod val="50000"/>
              </a:schemeClr>
            </a:solidFill>
            <a:effectLst/>
          </a:endParaRP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Le renommage des colonnes</a:t>
          </a:r>
          <a:b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</a:br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   peut casser des formules</a:t>
          </a: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Colonnes fantômes (type de données)</a:t>
          </a: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Ajout et suppression de colonnes dans le CSV</a:t>
          </a:r>
        </a:p>
        <a:p>
          <a:r>
            <a:rPr lang="en-US" sz="2000" b="0" i="0" baseline="0">
              <a:solidFill>
                <a:schemeClr val="accent6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    &gt; Réorganisation des colonnes</a:t>
          </a:r>
          <a:endParaRPr lang="en-US" sz="2000">
            <a:solidFill>
              <a:schemeClr val="accent6">
                <a:lumMod val="50000"/>
              </a:schemeClr>
            </a:solidFill>
            <a:effectLst/>
          </a:endParaRPr>
        </a:p>
        <a:p>
          <a:endParaRPr lang="en-US" sz="2000">
            <a:solidFill>
              <a:schemeClr val="accent6">
                <a:lumMod val="50000"/>
              </a:schemeClr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E:\Documents\0%20-%20Pro\0%20-%20XLerateur\0%20-%20Newsletter\Modele%2029%20secondes.xlsm" TargetMode="External"/><Relationship Id="rId1" Type="http://schemas.openxmlformats.org/officeDocument/2006/relationships/externalLinkPath" Target="file:///E:\Documents\0%20-%20Pro\0%20-%20XLerateur\0%20-%20Newsletter\Modele%2029%20secondes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\0%20-%20Pro\0%20-%20XLerateur\0%20-%20Newsletter\Crypto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Menu"/>
      <sheetName val="Idées"/>
      <sheetName val="Feuil30"/>
      <sheetName val="Feuil31"/>
      <sheetName val="Feuil32"/>
      <sheetName val="Feuil33"/>
      <sheetName val="Feuil28"/>
      <sheetName val="Feuil29"/>
      <sheetName val="Feuil27"/>
      <sheetName val="Feuil26"/>
      <sheetName val="Feuil25"/>
      <sheetName val="Feuil23"/>
      <sheetName val="Feuil24"/>
      <sheetName val="Feuil22"/>
      <sheetName val="Feuil21"/>
      <sheetName val="Feuil20"/>
      <sheetName val="Feuil17"/>
      <sheetName val="Feuil19"/>
      <sheetName val="M "/>
      <sheetName val="Feuil19 (2)"/>
      <sheetName val="Feuil18"/>
      <sheetName val="Feuil12"/>
      <sheetName val="Feuil13"/>
      <sheetName val="Feuil14"/>
      <sheetName val="Feuil15"/>
      <sheetName val="Feuil16"/>
      <sheetName val="Feuil11"/>
      <sheetName val="Feuil10"/>
      <sheetName val="Feuil9"/>
      <sheetName val="Feuil8"/>
      <sheetName val="Feuil7"/>
      <sheetName val="Feuil6"/>
      <sheetName val="Feuil4"/>
      <sheetName val="Feuil5"/>
      <sheetName val="Feuil2"/>
      <sheetName val="Feuil1"/>
      <sheetName val="Feuil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2">
          <cell r="F2" t="str">
            <v>Fruits</v>
          </cell>
          <cell r="G2" t="str">
            <v>Banane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enu"/>
      <sheetName val="Eclater"/>
      <sheetName val="Crypto sans récursif"/>
      <sheetName val="Crypto avec récursif"/>
      <sheetName val="Feuil2"/>
      <sheetName val="Crypto avec récursif (2)"/>
      <sheetName val="Feuil1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onnéesExternes_1" connectionId="2" xr16:uid="{988E7C53-B845-46C6-A164-F344A3AF9A28}" autoFormatId="16" applyNumberFormats="0" applyBorderFormats="0" applyFontFormats="0" applyPatternFormats="0" applyAlignmentFormats="0" applyWidthHeightFormats="0">
  <queryTableRefresh nextId="31" unboundColumnsRight="1">
    <queryTableFields count="9">
      <queryTableField id="1" name="No" tableColumnId="1"/>
      <queryTableField id="2" name="City" tableColumnId="2"/>
      <queryTableField id="3" name="Montant" tableColumnId="3"/>
      <queryTableField id="6" name="Commentaires" tableColumnId="6"/>
      <queryTableField id="7" name="2e commentaire" tableColumnId="7"/>
      <queryTableField id="9" name="3e commentaire" tableColumnId="9"/>
      <queryTableField id="11" name="4e commentaire" tableColumnId="11"/>
      <queryTableField id="19" name="Pourcentage d'augmentation 2024" tableColumnId="19"/>
      <queryTableField id="16" dataBound="0" tableColumnId="16"/>
    </queryTableFields>
    <queryTableDeletedFields count="1">
      <deletedField name="Montant 2024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AEA771EE-B910-47A3-9A77-0469791F4C0F}" name="PQuery" displayName="PQuery" ref="A1:I8" tableType="queryTable" totalsRowShown="0">
  <autoFilter ref="A1:I8" xr:uid="{AEA771EE-B910-47A3-9A77-0469791F4C0F}"/>
  <tableColumns count="9">
    <tableColumn id="1" xr3:uid="{E1262186-BFE3-4592-9C91-86AE00633795}" uniqueName="1" name="No" queryTableFieldId="1" dataDxfId="8"/>
    <tableColumn id="2" xr3:uid="{CDBDC6DA-13A0-4745-8418-42FDC69E4078}" uniqueName="2" name="City" queryTableFieldId="2" dataDxfId="7"/>
    <tableColumn id="3" xr3:uid="{735A38CB-AAE0-46BE-B7EF-28FC3187BE3A}" uniqueName="3" name="Montant" queryTableFieldId="3" dataDxfId="6"/>
    <tableColumn id="6" xr3:uid="{F863CDC7-486C-4ABC-AB43-47B03406B53A}" uniqueName="6" name="Commentaires" queryTableFieldId="6" dataDxfId="5"/>
    <tableColumn id="7" xr3:uid="{EEB2DD39-FB47-4263-BD1C-7753E7D0887B}" uniqueName="7" name="2e commentaire" queryTableFieldId="7" dataDxfId="4"/>
    <tableColumn id="9" xr3:uid="{B25DE162-FCA3-4352-996E-8EEF76E1483B}" uniqueName="9" name="3e commentaire" queryTableFieldId="9" dataDxfId="3"/>
    <tableColumn id="11" xr3:uid="{119B5254-400B-4CE7-BFF1-87F163A38330}" uniqueName="11" name="4e commentaire" queryTableFieldId="11" dataDxfId="2"/>
    <tableColumn id="19" xr3:uid="{09370070-94F7-43B8-9A9C-C827A6846CF2}" uniqueName="19" name="Pourcentage d'augmentation 2024" queryTableFieldId="19" dataDxfId="1" dataCellStyle="Pourcentage"/>
    <tableColumn id="16" xr3:uid="{D6BB681C-8763-478F-ADBE-3C012AE87B57}" uniqueName="16" name="Augmentation 10%" queryTableFieldId="16" dataDxfId="0">
      <calculatedColumnFormula>PQuery[[#This Row],[Pourcentage d''augmentation 2024]]*PQuery[[#This Row],[Montant]]</calculatedColumnFormula>
    </tableColumn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9C89FC6F-0E39-4C95-AF88-C24FC1E21F0E}" name="Tableau7" displayName="Tableau7" ref="A1:C2" totalsRowShown="0">
  <autoFilter ref="A1:C2" xr:uid="{9C89FC6F-0E39-4C95-AF88-C24FC1E21F0E}"/>
  <tableColumns count="3">
    <tableColumn id="1" xr3:uid="{B12D7B6D-2D6E-43B3-AD80-3F2677490B0A}" name="Chemin"/>
    <tableColumn id="2" xr3:uid="{BBD01A09-038A-453A-AD49-2C1C0211DDE0}" name="Nom du fichier"/>
    <tableColumn id="3" xr3:uid="{E8F83677-062F-4ED0-BC45-DC9F515BCEB0}" name="Chemin complet">
      <calculatedColumnFormula>Tableau7[[#This Row],[Chemin]]&amp;Tableau7[[#This Row],[Nom du fichier]]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0" row="0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593EFAB1-6EF2-478C-8068-B4C11F743A65}">
  <we:reference id="wa200003537" version="1.3.0.0" store="fr-FR" storeType="OMEX"/>
  <we:alternateReferences>
    <we:reference id="WA200003537" version="1.3.0.0" store="" storeType="OMEX"/>
  </we:alternateReferences>
  <we:properties/>
  <we:bindings/>
  <we:snapshot xmlns:r="http://schemas.openxmlformats.org/officeDocument/2006/relationships"/>
  <we:extLst>
    <a:ext xmlns:a="http://schemas.openxmlformats.org/drawingml/2006/main" uri="{D87F86FE-615C-45B5-9D79-34F1136793EB}">
      <we:containsCustomFunctions/>
    </a:ext>
    <a:ext xmlns:a="http://schemas.openxmlformats.org/drawingml/2006/main" uri="{7C84B067-C214-45C3-A712-C9D94CD141B2}">
      <we:customFunctionIdList>
        <we:customFunctionIds>_xldudf_LABS_PREVIEW_GENERATIVEAI</we:customFunctionIds>
      </we:customFunctionIdList>
    </a:ext>
  </we:extLst>
</we:webextension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A10A47-D466-496A-89F0-235B1B8B8997}">
  <sheetPr codeName="Feuil6">
    <pageSetUpPr fitToPage="1"/>
  </sheetPr>
  <dimension ref="B2:R24"/>
  <sheetViews>
    <sheetView showGridLines="0" showRowColHeaders="0" zoomScale="70" zoomScaleNormal="70" workbookViewId="0">
      <selection activeCell="D2" sqref="D2"/>
    </sheetView>
  </sheetViews>
  <sheetFormatPr baseColWidth="10" defaultColWidth="11.42578125" defaultRowHeight="15" x14ac:dyDescent="0.25"/>
  <cols>
    <col min="1" max="1" width="2.7109375" customWidth="1"/>
    <col min="6" max="6" width="15.5703125" customWidth="1"/>
    <col min="9" max="9" width="17.5703125" customWidth="1"/>
    <col min="16" max="16" width="2.7109375" customWidth="1"/>
    <col min="18" max="18" width="24.7109375" customWidth="1"/>
  </cols>
  <sheetData>
    <row r="2" spans="2:18" ht="133.5" customHeight="1" x14ac:dyDescent="0.25">
      <c r="F2" s="5" t="s">
        <v>0</v>
      </c>
      <c r="G2" s="5"/>
      <c r="H2" s="5"/>
      <c r="I2" s="5"/>
      <c r="J2" s="6" t="s">
        <v>26</v>
      </c>
      <c r="K2" s="6"/>
      <c r="L2" s="6"/>
      <c r="M2" s="6"/>
      <c r="N2" s="6"/>
      <c r="O2" s="6"/>
      <c r="P2" s="6"/>
      <c r="Q2" s="6"/>
      <c r="R2" s="6"/>
    </row>
    <row r="11" spans="2:18" x14ac:dyDescent="0.25">
      <c r="B11" s="2"/>
    </row>
    <row r="23" spans="4:18" x14ac:dyDescent="0.25">
      <c r="D23" s="1"/>
    </row>
    <row r="24" spans="4:18" ht="90" customHeight="1" x14ac:dyDescent="0.25"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</row>
  </sheetData>
  <mergeCells count="3">
    <mergeCell ref="F2:I2"/>
    <mergeCell ref="J2:R2"/>
    <mergeCell ref="D24:R24"/>
  </mergeCells>
  <dataValidations count="1">
    <dataValidation type="list" allowBlank="1" showInputMessage="1" showErrorMessage="1" sqref="F2:I2" xr:uid="{08FF9EEE-B9AA-4547-AD74-746D8DBE6CBC}">
      <formula1>"XLération maximale, 10 minutes pour Xlérer :, 5 minutes pour Xlérer :,2 minutes pour Xlérer :,59 secondes pour Xlérer :, 29 secondes pour XLérer"</formula1>
    </dataValidation>
  </dataValidations>
  <pageMargins left="0.70866141732283472" right="0.70866141732283472" top="0.74803149606299213" bottom="0.74803149606299213" header="0.31496062992125984" footer="0.31496062992125984"/>
  <pageSetup paperSize="9" scale="3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6FBEA2-2F6D-4337-BFFA-97433BE9B5A9}">
  <dimension ref="A1:I8"/>
  <sheetViews>
    <sheetView tabSelected="1" workbookViewId="0">
      <selection activeCell="D7" sqref="D7"/>
    </sheetView>
  </sheetViews>
  <sheetFormatPr baseColWidth="10" defaultRowHeight="15" x14ac:dyDescent="0.25"/>
  <cols>
    <col min="1" max="1" width="5.85546875" bestFit="1" customWidth="1"/>
    <col min="2" max="2" width="10.28515625" bestFit="1" customWidth="1"/>
    <col min="3" max="3" width="10.7109375" bestFit="1" customWidth="1"/>
    <col min="4" max="4" width="16.7109375" bestFit="1" customWidth="1"/>
    <col min="5" max="7" width="17.85546875" bestFit="1" customWidth="1"/>
    <col min="8" max="8" width="34" bestFit="1" customWidth="1"/>
    <col min="9" max="11" width="20" bestFit="1" customWidth="1"/>
    <col min="12" max="12" width="10.7109375" bestFit="1" customWidth="1"/>
    <col min="13" max="13" width="16.7109375" bestFit="1" customWidth="1"/>
    <col min="14" max="15" width="17.85546875" customWidth="1"/>
    <col min="16" max="16" width="17.85546875" bestFit="1" customWidth="1"/>
    <col min="17" max="17" width="20" bestFit="1" customWidth="1"/>
  </cols>
  <sheetData>
    <row r="1" spans="1:9" x14ac:dyDescent="0.25">
      <c r="A1" s="4" t="s">
        <v>1</v>
      </c>
      <c r="B1" s="4" t="s">
        <v>2</v>
      </c>
      <c r="C1" s="4" t="s">
        <v>3</v>
      </c>
      <c r="D1" t="s">
        <v>25</v>
      </c>
      <c r="E1" t="s">
        <v>13</v>
      </c>
      <c r="F1" t="s">
        <v>24</v>
      </c>
      <c r="G1" t="s">
        <v>36</v>
      </c>
      <c r="H1" t="s">
        <v>38</v>
      </c>
      <c r="I1" t="s">
        <v>37</v>
      </c>
    </row>
    <row r="2" spans="1:9" x14ac:dyDescent="0.25">
      <c r="A2" s="4" t="s">
        <v>39</v>
      </c>
      <c r="B2" s="4" t="s">
        <v>40</v>
      </c>
      <c r="C2" s="4">
        <v>0</v>
      </c>
      <c r="H2" s="3"/>
      <c r="I2">
        <f>PQuery[[#This Row],[Pourcentage d''augmentation 2024]]*PQuery[[#This Row],[Montant]]</f>
        <v>0</v>
      </c>
    </row>
    <row r="3" spans="1:9" x14ac:dyDescent="0.25">
      <c r="A3" s="4" t="s">
        <v>28</v>
      </c>
      <c r="B3" s="4" t="s">
        <v>4</v>
      </c>
      <c r="C3" s="4">
        <v>100</v>
      </c>
      <c r="D3" t="s">
        <v>14</v>
      </c>
      <c r="F3" t="s">
        <v>19</v>
      </c>
      <c r="G3" t="s">
        <v>33</v>
      </c>
      <c r="H3" s="3">
        <v>0.1</v>
      </c>
      <c r="I3">
        <f>PQuery[[#This Row],[Pourcentage d''augmentation 2024]]*PQuery[[#This Row],[Montant]]</f>
        <v>10</v>
      </c>
    </row>
    <row r="4" spans="1:9" x14ac:dyDescent="0.25">
      <c r="A4" s="4" t="s">
        <v>29</v>
      </c>
      <c r="B4" s="4" t="s">
        <v>5</v>
      </c>
      <c r="C4" s="4">
        <v>200</v>
      </c>
      <c r="D4" t="s">
        <v>15</v>
      </c>
      <c r="F4" t="s">
        <v>20</v>
      </c>
      <c r="H4" s="3">
        <v>0.2</v>
      </c>
      <c r="I4">
        <f>PQuery[[#This Row],[Pourcentage d''augmentation 2024]]*PQuery[[#This Row],[Montant]]</f>
        <v>40</v>
      </c>
    </row>
    <row r="5" spans="1:9" x14ac:dyDescent="0.25">
      <c r="A5" s="4" t="s">
        <v>30</v>
      </c>
      <c r="B5" s="4" t="s">
        <v>6</v>
      </c>
      <c r="C5" s="4">
        <v>300</v>
      </c>
      <c r="D5" t="s">
        <v>16</v>
      </c>
      <c r="F5" t="s">
        <v>21</v>
      </c>
      <c r="G5" t="s">
        <v>34</v>
      </c>
      <c r="H5" s="3">
        <v>0.3</v>
      </c>
      <c r="I5">
        <f>PQuery[[#This Row],[Pourcentage d''augmentation 2024]]*PQuery[[#This Row],[Montant]]</f>
        <v>90</v>
      </c>
    </row>
    <row r="6" spans="1:9" x14ac:dyDescent="0.25">
      <c r="A6" s="4" t="s">
        <v>31</v>
      </c>
      <c r="B6" s="4" t="s">
        <v>7</v>
      </c>
      <c r="C6" s="4">
        <v>400</v>
      </c>
      <c r="D6" t="s">
        <v>17</v>
      </c>
      <c r="F6" t="s">
        <v>22</v>
      </c>
      <c r="H6" s="3">
        <v>0.4</v>
      </c>
      <c r="I6">
        <f>PQuery[[#This Row],[Pourcentage d''augmentation 2024]]*PQuery[[#This Row],[Montant]]</f>
        <v>160</v>
      </c>
    </row>
    <row r="7" spans="1:9" x14ac:dyDescent="0.25">
      <c r="A7" s="4" t="s">
        <v>32</v>
      </c>
      <c r="B7" s="4" t="s">
        <v>8</v>
      </c>
      <c r="C7" s="4">
        <v>500</v>
      </c>
      <c r="D7" t="s">
        <v>18</v>
      </c>
      <c r="F7" t="s">
        <v>23</v>
      </c>
      <c r="G7" t="s">
        <v>35</v>
      </c>
      <c r="H7" s="3">
        <v>0.5</v>
      </c>
      <c r="I7">
        <f>PQuery[[#This Row],[Pourcentage d''augmentation 2024]]*PQuery[[#This Row],[Montant]]</f>
        <v>250</v>
      </c>
    </row>
    <row r="8" spans="1:9" x14ac:dyDescent="0.25">
      <c r="A8" s="4" t="s">
        <v>41</v>
      </c>
      <c r="B8" s="4" t="s">
        <v>42</v>
      </c>
      <c r="C8" s="4">
        <v>600</v>
      </c>
      <c r="H8" s="3"/>
      <c r="I8">
        <f>PQuery[[#This Row],[Pourcentage d''augmentation 2024]]*PQuery[[#This Row],[Montant]]</f>
        <v>0</v>
      </c>
    </row>
  </sheetData>
  <phoneticPr fontId="6" type="noConversion"/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284B4D-4DBE-402E-9BB8-05CF2519FECF}">
  <dimension ref="A1:C7"/>
  <sheetViews>
    <sheetView workbookViewId="0">
      <selection activeCell="C17" sqref="C17"/>
    </sheetView>
  </sheetViews>
  <sheetFormatPr baseColWidth="10" defaultRowHeight="15" x14ac:dyDescent="0.25"/>
  <cols>
    <col min="2" max="2" width="16.42578125" customWidth="1"/>
    <col min="3" max="3" width="18.140625" customWidth="1"/>
  </cols>
  <sheetData>
    <row r="1" spans="1:3" x14ac:dyDescent="0.25">
      <c r="A1" t="s">
        <v>27</v>
      </c>
      <c r="B1" t="s">
        <v>9</v>
      </c>
      <c r="C1" t="s">
        <v>10</v>
      </c>
    </row>
    <row r="2" spans="1:3" x14ac:dyDescent="0.25">
      <c r="A2" t="s">
        <v>11</v>
      </c>
      <c r="B2" t="s">
        <v>12</v>
      </c>
      <c r="C2" t="str">
        <f>Tableau7[[#This Row],[Chemin]]&amp;Tableau7[[#This Row],[Nom du fichier]]</f>
        <v>D:\PQuery.csv</v>
      </c>
    </row>
    <row r="6" spans="1:3" x14ac:dyDescent="0.25">
      <c r="A6" t="str" cm="1">
        <f t="array" aca="1" ref="A6:A7" ca="1">_xlfn.VSTACK("NomColonne",TRANSPOSE(_xlfn._xlws.FILTER(PQuery[#Headers],ISNA(_xlfn.FORMULATEXT(OFFSET(PQuery[#Headers],1,0)))=FALSE())))</f>
        <v>NomColonne</v>
      </c>
    </row>
    <row r="7" spans="1:3" x14ac:dyDescent="0.25">
      <c r="A7" t="str">
        <f ca="1"/>
        <v>Augmentation 10%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F71432A-0EFE-4F4D-B24D-73158DB915C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Menu</vt:lpstr>
      <vt:lpstr>PQuery</vt:lpstr>
      <vt:lpstr>Paramètres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 Mourmant</dc:creator>
  <cp:lastModifiedBy>Gaetan Mourmant</cp:lastModifiedBy>
  <dcterms:created xsi:type="dcterms:W3CDTF">2024-02-07T13:00:37Z</dcterms:created>
  <dcterms:modified xsi:type="dcterms:W3CDTF">2024-02-07T19:07:02Z</dcterms:modified>
</cp:coreProperties>
</file>