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3"/>
  <workbookPr defaultThemeVersion="202300"/>
  <mc:AlternateContent xmlns:mc="http://schemas.openxmlformats.org/markup-compatibility/2006">
    <mc:Choice Requires="x15">
      <x15ac:absPath xmlns:x15ac="http://schemas.microsoft.com/office/spreadsheetml/2010/11/ac" url="E:\Documents\0 - Pro\0 - XLerateur\0 - Newsletter\"/>
    </mc:Choice>
  </mc:AlternateContent>
  <xr:revisionPtr revIDLastSave="0" documentId="13_ncr:1_{574EC82D-8B70-40D3-939F-9D34CED5B667}" xr6:coauthVersionLast="47" xr6:coauthVersionMax="47" xr10:uidLastSave="{00000000-0000-0000-0000-000000000000}"/>
  <bookViews>
    <workbookView xWindow="17805" yWindow="6015" windowWidth="19200" windowHeight="10800" xr2:uid="{F5B7694C-ED8C-49C6-8A3B-2EAFDB451FBA}"/>
  </bookViews>
  <sheets>
    <sheet name="Feuil1" sheetId="1" r:id="rId1"/>
    <sheet name="Feuil3" sheetId="3" r:id="rId2"/>
  </sheets>
  <definedNames>
    <definedName name="PlageSelect">_xlfn.CHOOSECOLS(#REF!,1)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3" l="1"/>
  <c r="I3" i="3"/>
  <c r="E3" i="3" a="1"/>
  <c r="E16" i="1"/>
  <c r="D16" i="1"/>
  <c r="G7" i="1"/>
  <c r="D7" i="1" a="1"/>
  <c r="E7" i="1"/>
  <c r="E3" i="1"/>
  <c r="D3" i="1"/>
  <c r="E2" i="1"/>
  <c r="D2" i="1"/>
  <c r="E3" i="3" l="1"/>
  <c r="G3" i="3"/>
  <c r="D7" i="1"/>
  <c r="F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<sst xmlns="http://schemas.openxmlformats.org/spreadsheetml/2006/main" count="17" uniqueCount="11">
  <si>
    <t>x</t>
  </si>
  <si>
    <t>=NB.SI.ENS({1;"x";1};"x")</t>
  </si>
  <si>
    <t>Résultat</t>
  </si>
  <si>
    <t>Formule</t>
  </si>
  <si>
    <t>Cette formule ne peut pas être validée, car {1;"x";1} est un tableau de données et non pas une plage</t>
  </si>
  <si>
    <t xml:space="preserve">Cas d'usage pour choisir la colonne suivante : </t>
  </si>
  <si>
    <t xml:space="preserve">On peut ensuite utiliser NB.SI.ENS </t>
  </si>
  <si>
    <t>La combinaison des deux formules ne fonctionne pas</t>
  </si>
  <si>
    <t>=NB.SI.ENS(CHOISIRCOLS(A1:B3;2);"x")</t>
  </si>
  <si>
    <t xml:space="preserve">Mais avec la fonction INDEX, on y arrive (il faut mettre le 2 en troisième position de l'index) : </t>
  </si>
  <si>
    <t xml:space="preserve">Choix de la colonne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</si>
</sst>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0">
    <xf numFmtId="0" fontId="0" fillId="0" borderId="0" xfId="0"/>
    <xf numFmtId="0" fontId="0" fillId="0" borderId="1" xfId="0" applyBorder="1"/>
    <xf numFmtId="0" fontId="0" fillId="0" borderId="1" xfId="0" quotePrefix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2" borderId="1" xfId="1" applyBorder="1"/>
    <xf numFmtId="0" fontId="1" fillId="2" borderId="0" xfId="1"/>
    <xf numFmtId="0" fontId="1" fillId="2" borderId="0" xfId="1" applyAlignment="1">
      <alignment wrapText="1"/>
    </xf>
    <xf numFmtId="0" fontId="0" fillId="0" borderId="1" xfId="0" applyBorder="1" applyAlignment="1">
      <alignment wrapText="1"/>
    </xf>
  </cellXfs>
  <cellStyles count="2">
    <cellStyle name="20 % - Accent3" xfId="1" builtinId="3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5EA62-4520-48AF-9EEC-FD6A984F09C9}">
  <dimension ref="A1:G16"/>
  <sheetViews>
    <sheetView showGridLines="0" tabSelected="1" workbookViewId="0">
      <selection activeCell="B7" sqref="B7"/>
    </sheetView>
  </sheetViews>
  <sheetFormatPr baseColWidth="10" defaultRowHeight="15" x14ac:dyDescent="0.25"/>
  <cols>
    <col min="4" max="4" width="36" bestFit="1" customWidth="1"/>
    <col min="5" max="5" width="45.85546875" customWidth="1"/>
    <col min="6" max="6" width="21.85546875" bestFit="1" customWidth="1"/>
    <col min="7" max="7" width="18.42578125" bestFit="1" customWidth="1"/>
  </cols>
  <sheetData>
    <row r="1" spans="1:7" x14ac:dyDescent="0.25">
      <c r="A1" s="1">
        <v>1</v>
      </c>
      <c r="B1" s="1" t="s">
        <v>0</v>
      </c>
      <c r="D1" s="6" t="s">
        <v>2</v>
      </c>
      <c r="E1" s="6" t="s">
        <v>3</v>
      </c>
    </row>
    <row r="2" spans="1:7" x14ac:dyDescent="0.25">
      <c r="A2" s="1" t="s">
        <v>0</v>
      </c>
      <c r="B2" s="1">
        <v>1</v>
      </c>
      <c r="D2" s="1">
        <f>COUNTIFS(A1:A3,"x")</f>
        <v>1</v>
      </c>
      <c r="E2" s="1" t="str">
        <f ca="1">_xlfn.FORMULATEXT(D2)</f>
        <v>=NB.SI.ENS(A1:A3;"x")</v>
      </c>
    </row>
    <row r="3" spans="1:7" x14ac:dyDescent="0.25">
      <c r="A3" s="1">
        <v>1</v>
      </c>
      <c r="B3" s="1" t="s">
        <v>0</v>
      </c>
      <c r="D3" s="1">
        <f>COUNTIFS(INDEX(A1:B3,,2),"x")</f>
        <v>2</v>
      </c>
      <c r="E3" s="1" t="str">
        <f ca="1">_xlfn.FORMULATEXT(D3)</f>
        <v>=NB.SI.ENS(INDEX(A1:B3;;2);"x")</v>
      </c>
    </row>
    <row r="4" spans="1:7" ht="30" x14ac:dyDescent="0.25">
      <c r="D4" s="2" t="s">
        <v>1</v>
      </c>
      <c r="E4" s="9" t="s">
        <v>4</v>
      </c>
    </row>
    <row r="6" spans="1:7" ht="30" x14ac:dyDescent="0.25">
      <c r="D6" s="8" t="s">
        <v>5</v>
      </c>
      <c r="E6" s="7"/>
      <c r="F6" s="8" t="s">
        <v>6</v>
      </c>
      <c r="G6" s="7"/>
    </row>
    <row r="7" spans="1:7" x14ac:dyDescent="0.25">
      <c r="D7" s="3" t="str" cm="1">
        <f t="array" ref="D7:D9">_xlfn.CHOOSECOLS(A1:B3,2)</f>
        <v>x</v>
      </c>
      <c r="E7" s="1" t="str">
        <f ca="1">_xlfn.FORMULATEXT(D7)</f>
        <v>=CHOISIRCOLS(A1:B3;2)</v>
      </c>
      <c r="F7" s="1">
        <f>COUNTIFS(_xlfn.ANCHORARRAY(D7),"x")</f>
        <v>2</v>
      </c>
      <c r="G7" s="1" t="str">
        <f ca="1">_xlfn.FORMULATEXT(F7)</f>
        <v>=NB.SI.ENS(D7#;"x")</v>
      </c>
    </row>
    <row r="8" spans="1:7" x14ac:dyDescent="0.25">
      <c r="D8" s="4">
        <v>1</v>
      </c>
    </row>
    <row r="9" spans="1:7" x14ac:dyDescent="0.25">
      <c r="D9" s="5" t="str">
        <v>x</v>
      </c>
    </row>
    <row r="12" spans="1:7" x14ac:dyDescent="0.25">
      <c r="D12" s="7" t="s">
        <v>7</v>
      </c>
    </row>
    <row r="13" spans="1:7" x14ac:dyDescent="0.25">
      <c r="D13" s="2" t="s">
        <v>8</v>
      </c>
    </row>
    <row r="15" spans="1:7" ht="45" x14ac:dyDescent="0.25">
      <c r="D15" s="8" t="s">
        <v>9</v>
      </c>
      <c r="E15" s="7"/>
    </row>
    <row r="16" spans="1:7" x14ac:dyDescent="0.25">
      <c r="D16" s="1">
        <f>COUNTIFS(INDEX(A1:B3,,2),"x")</f>
        <v>2</v>
      </c>
      <c r="E16" s="1" t="str">
        <f ca="1">_xlfn.FORMULATEXT(D16)</f>
        <v>=NB.SI.ENS(INDEX(A1:B3;;2);"x")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08FB5-622E-43CE-86C1-29313956CE5E}">
  <dimension ref="A1:I5"/>
  <sheetViews>
    <sheetView workbookViewId="0">
      <selection activeCell="F14" sqref="F14"/>
    </sheetView>
  </sheetViews>
  <sheetFormatPr baseColWidth="10" defaultRowHeight="15" x14ac:dyDescent="0.25"/>
  <cols>
    <col min="5" max="5" width="19.7109375" bestFit="1" customWidth="1"/>
  </cols>
  <sheetData>
    <row r="1" spans="1:9" x14ac:dyDescent="0.25">
      <c r="A1" s="1">
        <v>1</v>
      </c>
      <c r="B1" s="1" t="s">
        <v>0</v>
      </c>
      <c r="C1">
        <v>5</v>
      </c>
      <c r="E1" t="s">
        <v>10</v>
      </c>
      <c r="F1">
        <v>1</v>
      </c>
    </row>
    <row r="2" spans="1:9" x14ac:dyDescent="0.25">
      <c r="A2" s="1" t="s">
        <v>0</v>
      </c>
      <c r="B2" s="1" t="s">
        <v>0</v>
      </c>
      <c r="C2">
        <v>4</v>
      </c>
    </row>
    <row r="3" spans="1:9" x14ac:dyDescent="0.25">
      <c r="A3" s="1">
        <v>1</v>
      </c>
      <c r="B3" s="1" t="s">
        <v>0</v>
      </c>
      <c r="C3">
        <v>3</v>
      </c>
      <c r="E3" cm="1">
        <f t="array" ref="E3:E5">_xlfn.CHOOSECOLS(A1:B3,F1)</f>
        <v>1</v>
      </c>
      <c r="G3">
        <f>COUNTIF(_xlfn.ANCHORARRAY(E3),"x")</f>
        <v>1</v>
      </c>
      <c r="I3">
        <f>COUNTIF(INDEX(A1:B3,,F1),"x")</f>
        <v>1</v>
      </c>
    </row>
    <row r="4" spans="1:9" x14ac:dyDescent="0.25">
      <c r="E4" t="str">
        <v>x</v>
      </c>
      <c r="G4">
        <f>SUMIFS(C1:C3,A1:A3,"x")</f>
        <v>4</v>
      </c>
    </row>
    <row r="5" spans="1:9" x14ac:dyDescent="0.25">
      <c r="E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Gaetan Mourmant</dc:creator>
  <cp:lastModifiedBy>Gaetan Mourmant</cp:lastModifiedBy>
  <dcterms:created xsi:type="dcterms:W3CDTF">2025-10-21T14:33:08Z</dcterms:created>
  <dcterms:modified xsi:type="dcterms:W3CDTF">2025-10-21T17:56:30Z</dcterms:modified>
</cp:coreProperties>
</file>